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Base" sheetId="1" r:id="rId1"/>
    <sheet name="Alpha" sheetId="2" r:id="rId2"/>
    <sheet name="Cdes" sheetId="3" r:id="rId3"/>
  </sheets>
  <definedNames>
    <definedName name="_xlnm._FilterDatabase" localSheetId="1" hidden="1">'Alpha'!$A$1:$C$263</definedName>
    <definedName name="_xlnm._FilterDatabase" localSheetId="2" hidden="1">'Cdes'!$A$1:$F$232</definedName>
    <definedName name="_xlnm.Print_Area" localSheetId="1">'Alpha'!$B:$H</definedName>
  </definedNames>
  <calcPr fullCalcOnLoad="1"/>
</workbook>
</file>

<file path=xl/sharedStrings.xml><?xml version="1.0" encoding="utf-8"?>
<sst xmlns="http://schemas.openxmlformats.org/spreadsheetml/2006/main" count="2278" uniqueCount="1301">
  <si>
    <t>-a0]a</t>
  </si>
  <si>
    <t>-a</t>
  </si>
  <si>
    <t>-a0</t>
  </si>
  <si>
    <t>-0[o,i,q,X]</t>
  </si>
  <si>
    <t>-;</t>
  </si>
  <si>
    <t>Précise le nombre d'aspects à employer</t>
  </si>
  <si>
    <t xml:space="preserve">-YXp0 &lt;hor&gt; &lt;ver&gt; </t>
  </si>
  <si>
    <t>-YXp &lt;-1,0,1&gt;</t>
  </si>
  <si>
    <t>-YXg &lt;cells&gt;</t>
  </si>
  <si>
    <t>-YXG &lt;0-2&gt;&lt;0-2&gt;&lt;0-2&gt;&lt;0-3&gt;</t>
  </si>
  <si>
    <t xml:space="preserve">-YXf &lt;val&gt; </t>
  </si>
  <si>
    <t xml:space="preserve">-YkC &lt;fir&gt; &lt;ear&gt; &lt;air&gt; &lt;wat&gt; </t>
  </si>
  <si>
    <t xml:space="preserve">-YkA &lt;asp1&gt; &lt;asp2&gt; &lt;col1&gt;..&lt;col2&gt; </t>
  </si>
  <si>
    <t>-Yk0 &lt;1..7&gt; &lt;1..7&gt; &lt;col1&gt;..&lt;col2&gt;</t>
  </si>
  <si>
    <t xml:space="preserve">-Yk &lt;0..8&gt; &lt;0..8&gt; &lt;col1&gt;..&lt;col2&gt; </t>
  </si>
  <si>
    <t xml:space="preserve">-Zd  </t>
  </si>
  <si>
    <t>-Z0</t>
  </si>
  <si>
    <t>-Z</t>
  </si>
  <si>
    <t>-w0 ..]</t>
  </si>
  <si>
    <t>-v0</t>
  </si>
  <si>
    <t>-v</t>
  </si>
  <si>
    <t>-tr &lt;mois&gt; &lt;year&gt;</t>
  </si>
  <si>
    <t>-tpy]n</t>
  </si>
  <si>
    <t xml:space="preserve">-tp]Y &lt;year&gt; &lt;years&gt; </t>
  </si>
  <si>
    <t xml:space="preserve">-tp]y &lt;year&gt; </t>
  </si>
  <si>
    <t>-tp &lt;mois&gt; &lt;year&gt;</t>
  </si>
  <si>
    <t>-Tp &lt;mois&gt; &lt;day&gt; &lt;year&gt;</t>
  </si>
  <si>
    <t>-t &lt;mois&gt; &lt;year&gt;</t>
  </si>
  <si>
    <t>-S</t>
  </si>
  <si>
    <t>-1 &lt;objnum&gt;]</t>
  </si>
  <si>
    <t>-s ..]</t>
  </si>
  <si>
    <t>-y &lt;file&gt;</t>
  </si>
  <si>
    <r>
      <t xml:space="preserve">Calcule le thème avec </t>
    </r>
    <r>
      <rPr>
        <b/>
        <sz val="10"/>
        <color indexed="20"/>
        <rFont val="Times New Roman"/>
        <family val="1"/>
      </rPr>
      <t>l'objet précisé</t>
    </r>
    <r>
      <rPr>
        <sz val="10"/>
        <rFont val="Times New Roman"/>
        <family val="1"/>
      </rPr>
      <t xml:space="preserve"> </t>
    </r>
    <r>
      <rPr>
        <sz val="10"/>
        <color indexed="20"/>
        <rFont val="Times New Roman"/>
        <family val="1"/>
      </rPr>
      <t>sur l'Ascendant</t>
    </r>
  </si>
  <si>
    <r>
      <t xml:space="preserve">Montrez la liste de tous les </t>
    </r>
    <r>
      <rPr>
        <b/>
        <sz val="10"/>
        <color indexed="12"/>
        <rFont val="Times New Roman"/>
        <family val="1"/>
      </rPr>
      <t>aspects</t>
    </r>
    <r>
      <rPr>
        <sz val="10"/>
        <color indexed="12"/>
        <rFont val="Times New Roman"/>
        <family val="1"/>
      </rPr>
      <t xml:space="preserve"> par ordre d'influence</t>
    </r>
  </si>
  <si>
    <r>
      <t xml:space="preserve">Utilise les fichiers </t>
    </r>
    <r>
      <rPr>
        <b/>
        <sz val="10"/>
        <color indexed="20"/>
        <rFont val="Times New Roman"/>
        <family val="1"/>
      </rPr>
      <t>d'éphémérides</t>
    </r>
    <r>
      <rPr>
        <sz val="10"/>
        <color indexed="20"/>
        <rFont val="Times New Roman"/>
        <family val="1"/>
      </rPr>
      <t xml:space="preserve"> pour des calculs plus précis</t>
    </r>
  </si>
  <si>
    <r>
      <t xml:space="preserve">Affiche tous les </t>
    </r>
    <r>
      <rPr>
        <b/>
        <sz val="10"/>
        <color indexed="12"/>
        <rFont val="Times New Roman"/>
        <family val="1"/>
      </rPr>
      <t>aspects</t>
    </r>
    <r>
      <rPr>
        <sz val="10"/>
        <color indexed="12"/>
        <rFont val="Times New Roman"/>
        <family val="1"/>
      </rPr>
      <t xml:space="preserve"> et changements du jour</t>
    </r>
  </si>
  <si>
    <r>
      <t xml:space="preserve">Affiche les </t>
    </r>
    <r>
      <rPr>
        <b/>
        <sz val="10"/>
        <color indexed="12"/>
        <rFont val="Times New Roman"/>
        <family val="1"/>
      </rPr>
      <t>éphémérides</t>
    </r>
    <r>
      <rPr>
        <sz val="10"/>
        <color indexed="12"/>
        <rFont val="Times New Roman"/>
        <family val="1"/>
      </rPr>
      <t xml:space="preserve"> du mois</t>
    </r>
  </si>
  <si>
    <r>
      <t>Regroupe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et affiche les commandes(-v-w-g0-a-m-Z-S-l-K-j0-L0-d-D-E).</t>
    </r>
  </si>
  <si>
    <r>
      <t>Inverse</t>
    </r>
    <r>
      <rPr>
        <sz val="10"/>
        <color indexed="20"/>
        <rFont val="Times New Roman"/>
        <family val="1"/>
      </rPr>
      <t xml:space="preserve"> signe et maison pour les positions des planètes</t>
    </r>
  </si>
  <si>
    <r>
      <t>Force</t>
    </r>
    <r>
      <rPr>
        <sz val="10"/>
        <color indexed="20"/>
        <rFont val="Times New Roman"/>
        <family val="1"/>
      </rPr>
      <t xml:space="preserve"> un objet à prendre la position indiquée</t>
    </r>
  </si>
  <si>
    <r>
      <t xml:space="preserve">Calcule les maisons basées sur leur </t>
    </r>
    <r>
      <rPr>
        <b/>
        <sz val="10"/>
        <color indexed="20"/>
        <rFont val="Times New Roman"/>
        <family val="1"/>
      </rPr>
      <t>positions géographique</t>
    </r>
    <r>
      <rPr>
        <sz val="10"/>
        <color indexed="20"/>
        <rFont val="Times New Roman"/>
        <family val="1"/>
      </rPr>
      <t xml:space="preserve"> seulement</t>
    </r>
  </si>
  <si>
    <r>
      <t xml:space="preserve">Montrez cette liste </t>
    </r>
    <r>
      <rPr>
        <b/>
        <sz val="10"/>
        <color indexed="52"/>
        <rFont val="Times New Roman"/>
        <family val="1"/>
      </rPr>
      <t>d'aide.</t>
    </r>
  </si>
  <si>
    <r>
      <t xml:space="preserve">Calcule les </t>
    </r>
    <r>
      <rPr>
        <b/>
        <sz val="10"/>
        <color indexed="61"/>
        <rFont val="Times New Roman"/>
        <family val="1"/>
      </rPr>
      <t>positions centrées</t>
    </r>
    <r>
      <rPr>
        <sz val="10"/>
        <color indexed="61"/>
        <rFont val="Times New Roman"/>
        <family val="1"/>
      </rPr>
      <t xml:space="preserve"> sur l'objet indiqué</t>
    </r>
  </si>
  <si>
    <r>
      <t xml:space="preserve">Affiche les </t>
    </r>
    <r>
      <rPr>
        <b/>
        <sz val="10"/>
        <color indexed="12"/>
        <rFont val="Times New Roman"/>
        <family val="1"/>
      </rPr>
      <t>forces</t>
    </r>
    <r>
      <rPr>
        <sz val="10"/>
        <color indexed="12"/>
        <rFont val="Times New Roman"/>
        <family val="1"/>
      </rPr>
      <t xml:space="preserve"> de chaque objet du thème</t>
    </r>
  </si>
  <si>
    <r>
      <t xml:space="preserve">Affiche les maisons en </t>
    </r>
    <r>
      <rPr>
        <b/>
        <sz val="10"/>
        <color indexed="20"/>
        <rFont val="Times New Roman"/>
        <family val="1"/>
      </rPr>
      <t>Védic</t>
    </r>
    <r>
      <rPr>
        <sz val="10"/>
        <color indexed="20"/>
        <rFont val="Times New Roman"/>
        <family val="1"/>
      </rPr>
      <t xml:space="preserve"> format</t>
    </r>
  </si>
  <si>
    <r>
      <t xml:space="preserve">Affiche les secteurs </t>
    </r>
    <r>
      <rPr>
        <b/>
        <sz val="10"/>
        <color indexed="12"/>
        <rFont val="Times New Roman"/>
        <family val="1"/>
      </rPr>
      <t>Gauquelin</t>
    </r>
    <r>
      <rPr>
        <sz val="10"/>
        <color indexed="12"/>
        <rFont val="Times New Roman"/>
        <family val="1"/>
      </rPr>
      <t xml:space="preserve"> pour chaque planète dans la carte</t>
    </r>
  </si>
  <si>
    <r>
      <t xml:space="preserve">Affiche les positions en </t>
    </r>
    <r>
      <rPr>
        <b/>
        <sz val="10"/>
        <color indexed="12"/>
        <rFont val="Times New Roman"/>
        <family val="1"/>
      </rPr>
      <t>Astro-CartoGraphie</t>
    </r>
  </si>
  <si>
    <r>
      <t>Affiche les</t>
    </r>
    <r>
      <rPr>
        <b/>
        <sz val="10"/>
        <color indexed="12"/>
        <rFont val="Times New Roman"/>
        <family val="1"/>
      </rPr>
      <t xml:space="preserve"> mi-points</t>
    </r>
    <r>
      <rPr>
        <sz val="10"/>
        <color indexed="12"/>
        <rFont val="Times New Roman"/>
        <family val="1"/>
      </rPr>
      <t xml:space="preserve"> dans l'ordre de leur longitude zodiacale</t>
    </r>
  </si>
  <si>
    <r>
      <t xml:space="preserve">Définissez la </t>
    </r>
    <r>
      <rPr>
        <b/>
        <sz val="10"/>
        <color indexed="53"/>
        <rFont val="Times New Roman"/>
        <family val="1"/>
      </rPr>
      <t>macro</t>
    </r>
    <r>
      <rPr>
        <sz val="10"/>
        <color indexed="53"/>
        <rFont val="Times New Roman"/>
        <family val="1"/>
      </rPr>
      <t xml:space="preserve"> indiquée </t>
    </r>
  </si>
  <si>
    <r>
      <t>Enregistre</t>
    </r>
    <r>
      <rPr>
        <b/>
        <sz val="10"/>
        <color indexed="14"/>
        <rFont val="Times New Roman"/>
        <family val="1"/>
      </rPr>
      <t xml:space="preserve"> </t>
    </r>
    <r>
      <rPr>
        <sz val="10"/>
        <color indexed="14"/>
        <rFont val="Times New Roman"/>
        <family val="1"/>
      </rPr>
      <t>les paramètres du thème dans un fichier</t>
    </r>
  </si>
  <si>
    <r>
      <t>Calculer la carte</t>
    </r>
    <r>
      <rPr>
        <sz val="10"/>
        <color indexed="14"/>
        <rFont val="Times New Roman"/>
        <family val="1"/>
      </rPr>
      <t xml:space="preserve"> de l'instant (Astrologie horaire)</t>
    </r>
  </si>
  <si>
    <r>
      <t xml:space="preserve">Calcule le thème de </t>
    </r>
    <r>
      <rPr>
        <b/>
        <sz val="10"/>
        <color indexed="61"/>
        <rFont val="Times New Roman"/>
        <family val="1"/>
      </rPr>
      <t>progression</t>
    </r>
    <r>
      <rPr>
        <sz val="10"/>
        <color indexed="61"/>
        <rFont val="Times New Roman"/>
        <family val="1"/>
      </rPr>
      <t xml:space="preserve"> </t>
    </r>
    <r>
      <rPr>
        <b/>
        <sz val="10"/>
        <color indexed="61"/>
        <rFont val="Times New Roman"/>
        <family val="1"/>
      </rPr>
      <t xml:space="preserve">secondaire </t>
    </r>
    <r>
      <rPr>
        <sz val="10"/>
        <color indexed="61"/>
        <rFont val="Times New Roman"/>
        <family val="1"/>
      </rPr>
      <t>pour la date indiquée</t>
    </r>
  </si>
  <si>
    <r>
      <t xml:space="preserve">Calcule la </t>
    </r>
    <r>
      <rPr>
        <b/>
        <sz val="10"/>
        <color indexed="57"/>
        <rFont val="Times New Roman"/>
        <family val="1"/>
      </rPr>
      <t>synastrie</t>
    </r>
    <r>
      <rPr>
        <sz val="10"/>
        <color indexed="57"/>
        <rFont val="Times New Roman"/>
        <family val="1"/>
      </rPr>
      <t xml:space="preserve"> entre deux thèmes</t>
    </r>
  </si>
  <si>
    <r>
      <t>Restreint</t>
    </r>
    <r>
      <rPr>
        <sz val="10"/>
        <color indexed="46"/>
        <rFont val="Times New Roman"/>
        <family val="1"/>
      </rPr>
      <t xml:space="preserve"> l'affichage des objets indiqués</t>
    </r>
  </si>
  <si>
    <r>
      <t xml:space="preserve">Calcule tous les </t>
    </r>
    <r>
      <rPr>
        <b/>
        <sz val="10"/>
        <color indexed="12"/>
        <rFont val="Times New Roman"/>
        <family val="1"/>
      </rPr>
      <t>Transits</t>
    </r>
    <r>
      <rPr>
        <sz val="10"/>
        <color indexed="12"/>
        <rFont val="Times New Roman"/>
        <family val="1"/>
      </rPr>
      <t xml:space="preserve"> du mois aux planètes natales</t>
    </r>
  </si>
  <si>
    <r>
      <t xml:space="preserve">Inclut les positions des </t>
    </r>
    <r>
      <rPr>
        <b/>
        <sz val="10"/>
        <color indexed="46"/>
        <rFont val="Times New Roman"/>
        <family val="1"/>
      </rPr>
      <t>étoiles</t>
    </r>
    <r>
      <rPr>
        <sz val="10"/>
        <color indexed="46"/>
        <rFont val="Times New Roman"/>
        <family val="1"/>
      </rPr>
      <t xml:space="preserve"> fixes</t>
    </r>
  </si>
  <si>
    <r>
      <t xml:space="preserve">Liste d'affichage de </t>
    </r>
    <r>
      <rPr>
        <b/>
        <sz val="10"/>
        <color indexed="12"/>
        <rFont val="Times New Roman"/>
        <family val="1"/>
      </rPr>
      <t>positions</t>
    </r>
    <r>
      <rPr>
        <sz val="10"/>
        <color indexed="12"/>
        <rFont val="Times New Roman"/>
        <family val="1"/>
      </rPr>
      <t xml:space="preserve"> d'objet (choisies par défaut)</t>
    </r>
  </si>
  <si>
    <r>
      <t xml:space="preserve">Crée un </t>
    </r>
    <r>
      <rPr>
        <b/>
        <sz val="10"/>
        <color indexed="10"/>
        <rFont val="Times New Roman"/>
        <family val="1"/>
      </rPr>
      <t>graphique</t>
    </r>
    <r>
      <rPr>
        <sz val="10"/>
        <color indexed="10"/>
        <rFont val="Times New Roman"/>
        <family val="1"/>
      </rPr>
      <t xml:space="preserve"> au lieu de l'info texte</t>
    </r>
  </si>
  <si>
    <r>
      <t xml:space="preserve">Calcule un thème </t>
    </r>
    <r>
      <rPr>
        <b/>
        <sz val="10"/>
        <color indexed="20"/>
        <rFont val="Times New Roman"/>
        <family val="1"/>
      </rPr>
      <t>harmonique</t>
    </r>
    <r>
      <rPr>
        <sz val="10"/>
        <color indexed="20"/>
        <rFont val="Times New Roman"/>
        <family val="1"/>
      </rPr>
      <t xml:space="preserve"> basé sur le facteur précisé</t>
    </r>
  </si>
  <si>
    <t>Changer l'angle habituel d'un aspect</t>
  </si>
  <si>
    <t xml:space="preserve">-Yq &lt;object&gt; &lt;color&gt; </t>
  </si>
  <si>
    <t xml:space="preserve">Les couleurs de tous les objets principaux peuvent être changées </t>
  </si>
  <si>
    <t>Comme -YRT mais pour les tableaux natals progressés</t>
  </si>
  <si>
    <t xml:space="preserve">Démarrez la macro indiquée </t>
  </si>
  <si>
    <r>
      <t xml:space="preserve">Indique les </t>
    </r>
    <r>
      <rPr>
        <b/>
        <sz val="10"/>
        <color indexed="54"/>
        <rFont val="Times New Roman"/>
        <family val="1"/>
      </rPr>
      <t>restrictions</t>
    </r>
    <r>
      <rPr>
        <sz val="10"/>
        <color indexed="54"/>
        <rFont val="Times New Roman"/>
        <family val="1"/>
      </rPr>
      <t xml:space="preserve"> attribuées à une </t>
    </r>
    <r>
      <rPr>
        <b/>
        <sz val="10"/>
        <color indexed="54"/>
        <rFont val="Times New Roman"/>
        <family val="1"/>
      </rPr>
      <t>série</t>
    </r>
    <r>
      <rPr>
        <sz val="10"/>
        <color indexed="54"/>
        <rFont val="Times New Roman"/>
        <family val="1"/>
      </rPr>
      <t xml:space="preserve"> d'objets</t>
    </r>
  </si>
  <si>
    <t xml:space="preserve">-YOP &lt; valeur &gt; </t>
  </si>
  <si>
    <r>
      <t>-I</t>
    </r>
    <r>
      <rPr>
        <sz val="10"/>
        <color indexed="12"/>
        <rFont val="Times New Roman"/>
        <family val="1"/>
      </rPr>
      <t xml:space="preserve"> &lt;columns&gt;]</t>
    </r>
  </si>
  <si>
    <r>
      <t>-p</t>
    </r>
    <r>
      <rPr>
        <sz val="10"/>
        <color indexed="20"/>
        <rFont val="Times New Roman"/>
        <family val="1"/>
      </rPr>
      <t xml:space="preserve"> &lt;mois&gt; &lt;day&gt; &lt;year&gt; </t>
    </r>
  </si>
  <si>
    <r>
      <t>-r</t>
    </r>
    <r>
      <rPr>
        <sz val="10"/>
        <color indexed="57"/>
        <rFont val="Times New Roman"/>
        <family val="1"/>
      </rPr>
      <t xml:space="preserve"> &lt;file1&gt; &lt;file2&gt;  </t>
    </r>
  </si>
  <si>
    <r>
      <t>-T</t>
    </r>
    <r>
      <rPr>
        <sz val="10"/>
        <color indexed="12"/>
        <rFont val="Times New Roman"/>
        <family val="1"/>
      </rPr>
      <t xml:space="preserve"> &lt;mois&gt; &lt;day&gt; &lt;year&gt;</t>
    </r>
  </si>
  <si>
    <r>
      <t xml:space="preserve">-w </t>
    </r>
    <r>
      <rPr>
        <sz val="10"/>
        <color indexed="12"/>
        <rFont val="Times New Roman"/>
        <family val="1"/>
      </rPr>
      <t xml:space="preserve">&lt;rows&gt;]  </t>
    </r>
  </si>
  <si>
    <r>
      <t xml:space="preserve">-X  </t>
    </r>
    <r>
      <rPr>
        <sz val="10"/>
        <color indexed="10"/>
        <rFont val="Times New Roman"/>
        <family val="1"/>
      </rPr>
      <t xml:space="preserve"> </t>
    </r>
  </si>
  <si>
    <t>Permet d'établir les positions réelles d'une planète</t>
  </si>
  <si>
    <t>-YF&lt;obj&gt;&lt;deg&gt;&lt;signe&gt;&lt;mn&gt;&lt;déclinaison&gt;&lt;mn&gt;&lt;vitesse&gt;&lt;AU&gt;</t>
  </si>
  <si>
    <t xml:space="preserve">Format de mois alternatif pour quelques sorties </t>
  </si>
  <si>
    <t>-Ym</t>
  </si>
  <si>
    <t xml:space="preserve">-YOc &lt; valeur &gt; </t>
  </si>
  <si>
    <t xml:space="preserve">-yb,d,p,t] &lt;file&gt;:   </t>
  </si>
  <si>
    <t xml:space="preserve">-k:   </t>
  </si>
  <si>
    <t xml:space="preserve">-k0:  </t>
  </si>
  <si>
    <t xml:space="preserve">-X:   </t>
  </si>
  <si>
    <t xml:space="preserve">-Xb: </t>
  </si>
  <si>
    <t xml:space="preserve">-Xbn,c,v,a,b]:   </t>
  </si>
  <si>
    <t xml:space="preserve">-Xp:   </t>
  </si>
  <si>
    <t xml:space="preserve">-Xp0:  </t>
  </si>
  <si>
    <t xml:space="preserve">-XM0]:   </t>
  </si>
  <si>
    <t xml:space="preserve">-Xo &lt;file&gt;:   </t>
  </si>
  <si>
    <t xml:space="preserve">-Xm: </t>
  </si>
  <si>
    <t xml:space="preserve">-Xr:   </t>
  </si>
  <si>
    <t xml:space="preserve">-Xw &lt;hor&gt; &lt;ver&gt;]:   </t>
  </si>
  <si>
    <t>-Xs &lt;100,200,300,400&gt;</t>
  </si>
  <si>
    <t>-Xi:</t>
  </si>
  <si>
    <t>-Xt:</t>
  </si>
  <si>
    <t>-Xu</t>
  </si>
  <si>
    <t>-Xl:</t>
  </si>
  <si>
    <t>-Xj:</t>
  </si>
  <si>
    <t>-X1 &lt;object&gt;:</t>
  </si>
  <si>
    <t>-X2 &lt;object&gt;:</t>
  </si>
  <si>
    <t xml:space="preserve">-XW: </t>
  </si>
  <si>
    <t xml:space="preserve">-XG &lt;degrees&gt;]:  </t>
  </si>
  <si>
    <t>-XP:</t>
  </si>
  <si>
    <t>-XF:</t>
  </si>
  <si>
    <t xml:space="preserve">-Xn &lt;mode&gt;]:  </t>
  </si>
  <si>
    <t xml:space="preserve">-HX:   </t>
  </si>
  <si>
    <t xml:space="preserve">-W &lt;value&gt;:  </t>
  </si>
  <si>
    <t xml:space="preserve">-WN &lt;1-32000&gt;:  </t>
  </si>
  <si>
    <t xml:space="preserve">-WM &lt;1-48&gt; &lt;text&gt;:   </t>
  </si>
  <si>
    <t xml:space="preserve">-Wn:  </t>
  </si>
  <si>
    <t>-Y</t>
  </si>
  <si>
    <t>-Yn</t>
  </si>
  <si>
    <t>-Yd</t>
  </si>
  <si>
    <t>-Yt</t>
  </si>
  <si>
    <t>-YC</t>
  </si>
  <si>
    <t>-Y8</t>
  </si>
  <si>
    <t>-YQ &lt;rows&gt;:</t>
  </si>
  <si>
    <t>-Yo</t>
  </si>
  <si>
    <t>-Yc</t>
  </si>
  <si>
    <t>-Yz &lt;min&gt;:</t>
  </si>
  <si>
    <t xml:space="preserve">-Yl &lt;1-36&gt;: </t>
  </si>
  <si>
    <t xml:space="preserve">-YP &lt;-1,0,1&gt;: </t>
  </si>
  <si>
    <t xml:space="preserve">-Yb &lt;days&gt;: </t>
  </si>
  <si>
    <t xml:space="preserve">-YE &lt;obj&gt; &lt;semi-major axis&gt; &lt;eccentricity (3)&gt; &lt;inclination (3)&gt; &lt;perihelion (3)&gt; &lt;ascending node (3)&gt; &lt;time offset (3)&gt; </t>
  </si>
  <si>
    <t xml:space="preserve">-YR &lt;obj1&gt; &lt;obj2&gt; &lt;flag1&gt;..&lt;flag2&gt;:  </t>
  </si>
  <si>
    <t>-YRT &lt;obj1&gt; &lt;obj2&gt; &lt;flag1&gt;..&lt;flag2&gt;:</t>
  </si>
  <si>
    <t>-YR0 &lt;flag1&gt; &lt;flag2&gt;:</t>
  </si>
  <si>
    <t xml:space="preserve"> -YkA &lt;asp1&gt; &lt;asp2&gt; &lt;col1&gt;..&lt;col2&gt;: </t>
  </si>
  <si>
    <t xml:space="preserve"> -Yk0 &lt;1..7&gt; &lt;1..7&gt; &lt;col1&gt;..&lt;col2&gt;</t>
  </si>
  <si>
    <t xml:space="preserve"> -Yk &lt;0..8&gt; &lt;0..8&gt; &lt;col1&gt;..&lt;col2&gt;: </t>
  </si>
  <si>
    <t xml:space="preserve"> -YXG &lt;0-2&gt;&lt;0-2&gt;&lt;0-2&gt;&lt;0-3&gt;:</t>
  </si>
  <si>
    <t xml:space="preserve"> -YXg &lt;cells&gt;:</t>
  </si>
  <si>
    <t xml:space="preserve"> -YXf &lt;val&gt;: </t>
  </si>
  <si>
    <t xml:space="preserve"> -YXp &lt;-1,0,1&gt;</t>
  </si>
  <si>
    <t xml:space="preserve"> -YXp0 &lt;hor&gt; &lt;ver&gt;: </t>
  </si>
  <si>
    <t xml:space="preserve"> -0[o,i,q,X]:</t>
  </si>
  <si>
    <t xml:space="preserve"> -;</t>
  </si>
  <si>
    <t>Montrez toutes les tables d'information ensemble (-Hc-H-Y-HX-HC-HO-HA-HF-HS-HI).</t>
  </si>
  <si>
    <t>Comme-Q mais message de sollicitation pour les commutateurs additionnels sur le démarrage.</t>
  </si>
  <si>
    <t>Comme-W mais ordre d'inversion des objets dans les maisons 4,,9</t>
  </si>
  <si>
    <t xml:space="preserve">Comme-g configurations d'aspect mais avec configurations (Yod) </t>
  </si>
  <si>
    <t>Comme-g mais indiquent l'application au lieu des orbes de différence</t>
  </si>
  <si>
    <t>Comme-g mais produisent des aspects de parallèle et de contraparallel</t>
  </si>
  <si>
    <t>Comme -m mais en plus la somme des mi-points par signe</t>
  </si>
  <si>
    <t>Comme -m mais affiche aspects des midpoints aux planètes aussi</t>
  </si>
  <si>
    <t>Cherche les aspects du thème progressé du mois-an courant donné</t>
  </si>
  <si>
    <t>-dp &lt;mois&gt; &lt;year&gt;:</t>
  </si>
  <si>
    <t xml:space="preserve"> -tp &lt;mois&gt; &lt;year&gt;:</t>
  </si>
  <si>
    <t xml:space="preserve"> -Tp &lt;mois&gt; &lt;day&gt; &lt;year&gt;:</t>
  </si>
  <si>
    <t>Calculez le thème pour le jour indiqué à midi</t>
  </si>
  <si>
    <t>Calculez le thème pour le 1er jour du mois</t>
  </si>
  <si>
    <t>Calculez le thème pour le 1er jour de l'année</t>
  </si>
  <si>
    <t>Calcule le thème avec les infos indiquées</t>
  </si>
  <si>
    <t>comme -qa mais avec paramètres suppl. (heure d'été)</t>
  </si>
  <si>
    <t>Calcule le thème pour le jour Julien indiqués</t>
  </si>
  <si>
    <t>Charge le thème indiqué par le fichier en place 2, 3 ou 4.</t>
  </si>
  <si>
    <t>comme -o mais enregistre les positions des planètes et des maisons</t>
  </si>
  <si>
    <t>Redirige le thème (texte) dans un fichier</t>
  </si>
  <si>
    <t>-3</t>
  </si>
  <si>
    <t>-9</t>
  </si>
  <si>
    <t>Restreint l'affichage des objets indiqués</t>
  </si>
  <si>
    <t>Calculez la charte pour le démais du jour courant, mois et année</t>
  </si>
  <si>
    <t>Comme  -R mais restreint tout sauf objet indiqué</t>
  </si>
  <si>
    <t>Comme  -R mais affiche tous les objets sauf ceux indiqués.</t>
  </si>
  <si>
    <t>Restreint tous cusps mineurs,  uranians, ou stars.</t>
  </si>
  <si>
    <t>Restreint la liste des planètes transitantes quand la fonction -t est demandée</t>
  </si>
  <si>
    <t>Limite le nombre d'aspects en leur donnant des orbes négatifs</t>
  </si>
  <si>
    <t>Calcule la charte pour dans un certain nombre de jours</t>
  </si>
  <si>
    <t>Calcule la charte pour moins un certain nombre de jours</t>
  </si>
  <si>
    <t>Calcule la charte pour dans un certain nombre de mois/année</t>
  </si>
  <si>
    <t>Calcule un thème composite</t>
  </si>
  <si>
    <t>Calcule un thème mi-points</t>
  </si>
  <si>
    <t>Calule un thème pondéré</t>
  </si>
  <si>
    <t>Affiche le temps écoulé entre deux thèmes</t>
  </si>
  <si>
    <t>Affiche les biorythmes du 1er thème au temps du second</t>
  </si>
  <si>
    <t>Garde les cartes séparées dans la comparaison en superposition</t>
  </si>
  <si>
    <t>Comme  -r0 mais mais fait progresser le thème 1 à la date du second</t>
  </si>
  <si>
    <t>Comme  -r0 mais traite le 2eme thème comme un transit sur le 1er</t>
  </si>
  <si>
    <t>Comme  -r0 mais compare avec l'heure courante</t>
  </si>
  <si>
    <t>Affiche les transits en maisons pour un thème en particulier</t>
  </si>
  <si>
    <t>Crée un fichier en format PostScript au lieu de bitmap.</t>
  </si>
  <si>
    <t>Comme - Xp mais crée un fichier complet au lieu d'un fichier "encapsulé"</t>
  </si>
  <si>
    <t>Ephéméride</t>
  </si>
  <si>
    <t xml:space="preserve">-YSP </t>
  </si>
  <si>
    <t xml:space="preserve">Pour commuter aux parallèles avec -d pour voir des événements parallèles-contraparallel </t>
  </si>
  <si>
    <t xml:space="preserve">-YSj </t>
  </si>
  <si>
    <t xml:space="preserve">-YSs </t>
  </si>
  <si>
    <t xml:space="preserve">-YSa </t>
  </si>
  <si>
    <t>Les expositions de diagramme des textes d'influence par défaut ont également logé l'influence</t>
  </si>
  <si>
    <t>La liste d'aspect montre par sommaire d'aspect de défaut également</t>
  </si>
  <si>
    <t>Inverse la couleur du fond d'écran (arrière-plan blanc).</t>
  </si>
  <si>
    <t>Change la taille d'un graphique</t>
  </si>
  <si>
    <t>Change la taille des cartes ou des caractères en %.</t>
  </si>
  <si>
    <t>Crée un graphique dans une forme légèrement modifiée (bonus mode)</t>
  </si>
  <si>
    <t>Annule l'affichage d'infos au bas du thème.</t>
  </si>
  <si>
    <t>-W 40012</t>
  </si>
  <si>
    <t>-W 40013</t>
  </si>
  <si>
    <t>Seconde</t>
  </si>
  <si>
    <t>-W 40014</t>
  </si>
  <si>
    <t>Minute</t>
  </si>
  <si>
    <t>-W 40015</t>
  </si>
  <si>
    <t>Heure</t>
  </si>
  <si>
    <t>-W 40016</t>
  </si>
  <si>
    <t>Jour</t>
  </si>
  <si>
    <t>-W 40017</t>
  </si>
  <si>
    <t>Mois</t>
  </si>
  <si>
    <t>-W 40018</t>
  </si>
  <si>
    <t>Année</t>
  </si>
  <si>
    <t>-W 40019</t>
  </si>
  <si>
    <t>Décade</t>
  </si>
  <si>
    <t>-W 40020</t>
  </si>
  <si>
    <t>Siècle</t>
  </si>
  <si>
    <t>-W 40021</t>
  </si>
  <si>
    <t>Millénaire</t>
  </si>
  <si>
    <t>-W 40022</t>
  </si>
  <si>
    <t>-W 40023</t>
  </si>
  <si>
    <t>-W 40024</t>
  </si>
  <si>
    <t xml:space="preserve">BTE PARAMETRES  </t>
  </si>
  <si>
    <t>Aspects</t>
  </si>
  <si>
    <t>Setting</t>
  </si>
  <si>
    <t>-W 40025</t>
  </si>
  <si>
    <t>Parts Arabes</t>
  </si>
  <si>
    <t>Charte</t>
  </si>
  <si>
    <t>-W 40026</t>
  </si>
  <si>
    <t xml:space="preserve">ASPECTS </t>
  </si>
  <si>
    <t xml:space="preserve">par influence </t>
  </si>
  <si>
    <t>-W 40027</t>
  </si>
  <si>
    <t>Astrographie</t>
  </si>
  <si>
    <t>-W 40028</t>
  </si>
  <si>
    <t>Calendrier</t>
  </si>
  <si>
    <t>Info</t>
  </si>
  <si>
    <t>-W 40029</t>
  </si>
  <si>
    <t>Ephémérides graphiques</t>
  </si>
  <si>
    <t>-W 40030</t>
  </si>
  <si>
    <t xml:space="preserve">Carte du monde </t>
  </si>
  <si>
    <t>Ovale Amériques</t>
  </si>
  <si>
    <t>Graphique</t>
  </si>
  <si>
    <t xml:space="preserve">-W 40031 </t>
  </si>
  <si>
    <t>Grille</t>
  </si>
  <si>
    <t>-W 40032</t>
  </si>
  <si>
    <t xml:space="preserve">Horizon </t>
  </si>
  <si>
    <t>-W 40033</t>
  </si>
  <si>
    <t>Influence</t>
  </si>
  <si>
    <t>-W 40034</t>
  </si>
  <si>
    <t>Standard list</t>
  </si>
  <si>
    <t>-W 40035</t>
  </si>
  <si>
    <t xml:space="preserve">rectangulaire </t>
  </si>
  <si>
    <t xml:space="preserve">-W 40036 </t>
  </si>
  <si>
    <t xml:space="preserve">mi-points par influence  </t>
  </si>
  <si>
    <t>-W 40037</t>
  </si>
  <si>
    <t>Show graphic</t>
  </si>
  <si>
    <t>Wiew</t>
  </si>
  <si>
    <t>-W 40038</t>
  </si>
  <si>
    <t>Solar système Orbit</t>
  </si>
  <si>
    <t xml:space="preserve">-W 40039 </t>
  </si>
  <si>
    <t>Ovale entière</t>
  </si>
  <si>
    <t xml:space="preserve">-W 40040 </t>
  </si>
  <si>
    <t>Taille Ecran</t>
  </si>
  <si>
    <t>Adapte</t>
  </si>
  <si>
    <t xml:space="preserve">-W 40041 </t>
  </si>
  <si>
    <t>Horizon info de la journée</t>
  </si>
  <si>
    <t>-W 40042</t>
  </si>
  <si>
    <t>Gauquelin</t>
  </si>
  <si>
    <t>Bte Cde Ligne macro</t>
  </si>
  <si>
    <t>-W 40043</t>
  </si>
  <si>
    <t>Détails ( Flowers)</t>
  </si>
  <si>
    <t>-W 40044</t>
  </si>
  <si>
    <t>Charte carrée info au milieu</t>
  </si>
  <si>
    <t>-W 40045</t>
  </si>
  <si>
    <t>Couleurs</t>
  </si>
  <si>
    <t xml:space="preserve">-W 40046 </t>
  </si>
  <si>
    <t xml:space="preserve">monochrome </t>
  </si>
  <si>
    <t>Texte</t>
  </si>
  <si>
    <t>-W 40047</t>
  </si>
  <si>
    <t xml:space="preserve">MACRO </t>
  </si>
  <si>
    <t>Efface la ligne de commande</t>
  </si>
  <si>
    <t>Edite</t>
  </si>
  <si>
    <t>-W 40048</t>
  </si>
  <si>
    <t xml:space="preserve">Carte du Ciel </t>
  </si>
  <si>
    <t>-W 40049</t>
  </si>
  <si>
    <t xml:space="preserve">Copie </t>
  </si>
  <si>
    <t xml:space="preserve">Ecran  </t>
  </si>
  <si>
    <t>-W 40050</t>
  </si>
  <si>
    <t xml:space="preserve">Charte </t>
  </si>
  <si>
    <t>-W 40051</t>
  </si>
  <si>
    <t xml:space="preserve">info source Astrolog ? </t>
  </si>
  <si>
    <t>-W 40052</t>
  </si>
  <si>
    <t>Info thème et Copie de ses infos</t>
  </si>
  <si>
    <t>-W 40053</t>
  </si>
  <si>
    <t>Info defaut astrolog latitude, dailight, time Zone, Correction zone</t>
  </si>
  <si>
    <t>-W 40054</t>
  </si>
  <si>
    <t xml:space="preserve">OUVRE LE FICHIER </t>
  </si>
  <si>
    <t xml:space="preserve">Astrolog.txt  </t>
  </si>
  <si>
    <t>Fichier</t>
  </si>
  <si>
    <t>-W 40055</t>
  </si>
  <si>
    <t>Helpfile540</t>
  </si>
  <si>
    <t>-W 40056</t>
  </si>
  <si>
    <t xml:space="preserve">Astrolog.url  </t>
  </si>
  <si>
    <t>-W 40057</t>
  </si>
  <si>
    <t xml:space="preserve">Readme 540  </t>
  </si>
  <si>
    <t>-W 40058</t>
  </si>
  <si>
    <t>-W 40059</t>
  </si>
  <si>
    <t xml:space="preserve">Udpates files </t>
  </si>
  <si>
    <t>-W 40060</t>
  </si>
  <si>
    <t xml:space="preserve">QUITTE </t>
  </si>
  <si>
    <t>-W 40061</t>
  </si>
  <si>
    <t>-W 40062</t>
  </si>
  <si>
    <t xml:space="preserve">SUPPRIME </t>
  </si>
  <si>
    <t xml:space="preserve">bordure  </t>
  </si>
  <si>
    <t>-W 40063</t>
  </si>
  <si>
    <t>Label</t>
  </si>
  <si>
    <t>-W 40064</t>
  </si>
  <si>
    <t>Aspect</t>
  </si>
  <si>
    <t>-W 40065</t>
  </si>
  <si>
    <t>charte fond noir/blanc</t>
  </si>
  <si>
    <t>-W 40066</t>
  </si>
  <si>
    <t>Charte fond blanc/noir</t>
  </si>
  <si>
    <t>-W 40067</t>
  </si>
  <si>
    <t xml:space="preserve">plein écran </t>
  </si>
  <si>
    <t>-W 40068</t>
  </si>
  <si>
    <t>carré</t>
  </si>
  <si>
    <t>-W 40069</t>
  </si>
  <si>
    <t>-W 40070</t>
  </si>
  <si>
    <t>Héliocentrique</t>
  </si>
  <si>
    <t xml:space="preserve">-W 40071 </t>
  </si>
  <si>
    <t>-Tn</t>
  </si>
  <si>
    <t>Affiche les transits du jour indiqué par ordre d'influence</t>
  </si>
  <si>
    <t>-ap</t>
  </si>
  <si>
    <t>Comme -ap parallèle et contreparallele mais + puissance et configurations</t>
  </si>
  <si>
    <t>Comme -a mais + puissance et configurations</t>
  </si>
  <si>
    <t xml:space="preserve">-Ia </t>
  </si>
  <si>
    <t xml:space="preserve">-Ib </t>
  </si>
  <si>
    <t xml:space="preserve">-Ip </t>
  </si>
  <si>
    <t xml:space="preserve">-Ih </t>
  </si>
  <si>
    <t>only regrouped info, without interpretation</t>
  </si>
  <si>
    <t>Interpretation des maisons</t>
  </si>
  <si>
    <t>interpretation des planètes</t>
  </si>
  <si>
    <t>Toute l'interprétation</t>
  </si>
  <si>
    <t xml:space="preserve">About Astrolog </t>
  </si>
  <si>
    <t>-W 40072</t>
  </si>
  <si>
    <t xml:space="preserve">AIDE </t>
  </si>
  <si>
    <t xml:space="preserve">Aspects </t>
  </si>
  <si>
    <t>Help</t>
  </si>
  <si>
    <t>-W 40073</t>
  </si>
  <si>
    <t xml:space="preserve">Constellations </t>
  </si>
  <si>
    <t xml:space="preserve">-W 40074 </t>
  </si>
  <si>
    <t>A propos</t>
  </si>
  <si>
    <t xml:space="preserve">-W 40075 </t>
  </si>
  <si>
    <t xml:space="preserve">Cdes graphiques  </t>
  </si>
  <si>
    <t>-W 40076</t>
  </si>
  <si>
    <t xml:space="preserve">signes  </t>
  </si>
  <si>
    <t>-W 40077</t>
  </si>
  <si>
    <t xml:space="preserve">planètes  </t>
  </si>
  <si>
    <t>-W 40078</t>
  </si>
  <si>
    <t xml:space="preserve">obscures commandes (Y) </t>
  </si>
  <si>
    <t>-W 40079</t>
  </si>
  <si>
    <t xml:space="preserve">Caractéristiques planètes </t>
  </si>
  <si>
    <t>-W 40080</t>
  </si>
  <si>
    <t>-W 40081</t>
  </si>
  <si>
    <t>Cdes astrolog</t>
  </si>
  <si>
    <t>-W 40082</t>
  </si>
  <si>
    <t xml:space="preserve">Domification </t>
  </si>
  <si>
    <t>Placidus</t>
  </si>
  <si>
    <t>-W 40083</t>
  </si>
  <si>
    <t>-W 40084</t>
  </si>
  <si>
    <t>-W 40085</t>
  </si>
  <si>
    <t>-W 40086</t>
  </si>
  <si>
    <t>-W 40087</t>
  </si>
  <si>
    <t>-W 40088</t>
  </si>
  <si>
    <t>-W 40089</t>
  </si>
  <si>
    <t>-W 40090</t>
  </si>
  <si>
    <t>-W 40091</t>
  </si>
  <si>
    <t>-W 40092</t>
  </si>
  <si>
    <t>-W 40093</t>
  </si>
  <si>
    <t>-W 40094</t>
  </si>
  <si>
    <t>-W 40095</t>
  </si>
  <si>
    <t>-W 40096</t>
  </si>
  <si>
    <t>Nulle</t>
  </si>
  <si>
    <t>-W 40097</t>
  </si>
  <si>
    <t>Décans</t>
  </si>
  <si>
    <t>-W 40098</t>
  </si>
  <si>
    <t>Inverse positions signe/maison</t>
  </si>
  <si>
    <t>-W 40099</t>
  </si>
  <si>
    <t>Calcul sur positions et non heure</t>
  </si>
  <si>
    <t>-W 40100</t>
  </si>
  <si>
    <t>Navasma</t>
  </si>
  <si>
    <t>-W 40101</t>
  </si>
  <si>
    <t>Charte Solaire</t>
  </si>
  <si>
    <t>-W 40102</t>
  </si>
  <si>
    <t>Vedic</t>
  </si>
  <si>
    <t>-W 40103</t>
  </si>
  <si>
    <t>Interprétation</t>
  </si>
  <si>
    <t>-W 40104</t>
  </si>
  <si>
    <t>-W 40105</t>
  </si>
  <si>
    <t>-W 40106</t>
  </si>
  <si>
    <t>-W 40107</t>
  </si>
  <si>
    <t>-W 40108</t>
  </si>
  <si>
    <t>-W 40109</t>
  </si>
  <si>
    <t>-W 40110</t>
  </si>
  <si>
    <t>-W 40111</t>
  </si>
  <si>
    <t>-W 40112</t>
  </si>
  <si>
    <t>-W 40113</t>
  </si>
  <si>
    <t>-W 40114</t>
  </si>
  <si>
    <t>-W 40115</t>
  </si>
  <si>
    <t>-W 40116</t>
  </si>
  <si>
    <t>-W 40117</t>
  </si>
  <si>
    <t>-W 40118</t>
  </si>
  <si>
    <t>-W 40119</t>
  </si>
  <si>
    <t>-W 40120</t>
  </si>
  <si>
    <t>-W 40121</t>
  </si>
  <si>
    <t>-W 40122</t>
  </si>
  <si>
    <t>-W 40123</t>
  </si>
  <si>
    <t>-W 40124</t>
  </si>
  <si>
    <t>-W 40125</t>
  </si>
  <si>
    <t>-W 40126</t>
  </si>
  <si>
    <t>-W 40127</t>
  </si>
  <si>
    <t>-W 40128</t>
  </si>
  <si>
    <t>-W 40129</t>
  </si>
  <si>
    <t>-W 40130</t>
  </si>
  <si>
    <t>-W 40131</t>
  </si>
  <si>
    <t>-W 40132</t>
  </si>
  <si>
    <t>-W 40133</t>
  </si>
  <si>
    <t>-W 40134</t>
  </si>
  <si>
    <t>-W 40135</t>
  </si>
  <si>
    <t>-W 40136</t>
  </si>
  <si>
    <t>-W 40137</t>
  </si>
  <si>
    <t>-W 40138</t>
  </si>
  <si>
    <t>-W 40139</t>
  </si>
  <si>
    <t>-W 40140</t>
  </si>
  <si>
    <t>-W 40141</t>
  </si>
  <si>
    <t>-W 40142</t>
  </si>
  <si>
    <t>-W 40143</t>
  </si>
  <si>
    <t>-W 40144</t>
  </si>
  <si>
    <t>-W 40145</t>
  </si>
  <si>
    <t>-W 40146</t>
  </si>
  <si>
    <t>-W 40147</t>
  </si>
  <si>
    <t>-W 40148</t>
  </si>
  <si>
    <t>-W 40149</t>
  </si>
  <si>
    <t>-W 40150</t>
  </si>
  <si>
    <t>-W 40151</t>
  </si>
  <si>
    <t>-W 40152</t>
  </si>
  <si>
    <t xml:space="preserve">OUVRE LA CHARTE </t>
  </si>
  <si>
    <t>-W 40153</t>
  </si>
  <si>
    <t>Orbes, Influence Planètes</t>
  </si>
  <si>
    <t>-W 40154</t>
  </si>
  <si>
    <t>Influence Maisons &amp; Uranians</t>
  </si>
  <si>
    <t>-W 40155</t>
  </si>
  <si>
    <t>Commandes obscures (Y)</t>
  </si>
  <si>
    <t xml:space="preserve">-W 40156 </t>
  </si>
  <si>
    <t>Charte 1</t>
  </si>
  <si>
    <t>-W 40157</t>
  </si>
  <si>
    <t>Charte 2</t>
  </si>
  <si>
    <t xml:space="preserve">-W 40158 </t>
  </si>
  <si>
    <t>Parallèle</t>
  </si>
  <si>
    <t>-W 40159</t>
  </si>
  <si>
    <t>-W 40160</t>
  </si>
  <si>
    <t>-W 40161</t>
  </si>
  <si>
    <t>-W 40162</t>
  </si>
  <si>
    <t>-W 40163</t>
  </si>
  <si>
    <t>-W 40164</t>
  </si>
  <si>
    <t>-W 40165</t>
  </si>
  <si>
    <t>-W 40166</t>
  </si>
  <si>
    <t>-W 40167</t>
  </si>
  <si>
    <t>-W 40168</t>
  </si>
  <si>
    <t>-W 40169</t>
  </si>
  <si>
    <t>-W 40170</t>
  </si>
  <si>
    <t>-W 40171</t>
  </si>
  <si>
    <t>-W 40172</t>
  </si>
  <si>
    <t>-W 40173</t>
  </si>
  <si>
    <t>-W 40174</t>
  </si>
  <si>
    <t>-W 40175</t>
  </si>
  <si>
    <t xml:space="preserve">Impression  </t>
  </si>
  <si>
    <t>-W 40176</t>
  </si>
  <si>
    <t xml:space="preserve">Configuration Impression  </t>
  </si>
  <si>
    <t>-W 40177</t>
  </si>
  <si>
    <t>Progressions</t>
  </si>
  <si>
    <t>-W 40178</t>
  </si>
  <si>
    <t>-W 40179</t>
  </si>
  <si>
    <t>Biorythmes</t>
  </si>
  <si>
    <t>-W 40180</t>
  </si>
  <si>
    <t xml:space="preserve">COMPARAISON  </t>
  </si>
  <si>
    <t>Comparaison</t>
  </si>
  <si>
    <t>-W 40181</t>
  </si>
  <si>
    <t xml:space="preserve">Composite </t>
  </si>
  <si>
    <t>-W 40182</t>
  </si>
  <si>
    <t>Age</t>
  </si>
  <si>
    <t>-W 40183</t>
  </si>
  <si>
    <t xml:space="preserve">Mode mi-espace/temps </t>
  </si>
  <si>
    <t>-W 40184</t>
  </si>
  <si>
    <t>-W 40185</t>
  </si>
  <si>
    <t xml:space="preserve">Progression </t>
  </si>
  <si>
    <t>au natal</t>
  </si>
  <si>
    <t>-W 40186</t>
  </si>
  <si>
    <t>Synastrie</t>
  </si>
  <si>
    <t>-W 40187</t>
  </si>
  <si>
    <t>Transit</t>
  </si>
  <si>
    <t>-W 40188</t>
  </si>
  <si>
    <t xml:space="preserve">Restrictions Objets  </t>
  </si>
  <si>
    <t>-W 40189</t>
  </si>
  <si>
    <t xml:space="preserve">Inclus </t>
  </si>
  <si>
    <t>-YU</t>
  </si>
  <si>
    <t>Restriction alternative automatique d'étoiles</t>
  </si>
  <si>
    <t>-YZ</t>
  </si>
  <si>
    <t>Nesw local horizon</t>
  </si>
  <si>
    <r>
      <t>Inclut</t>
    </r>
    <r>
      <rPr>
        <b/>
        <sz val="10"/>
        <color indexed="46"/>
        <rFont val="Times New Roman"/>
        <family val="1"/>
      </rPr>
      <t xml:space="preserve"> </t>
    </r>
    <r>
      <rPr>
        <sz val="10"/>
        <color indexed="46"/>
        <rFont val="Times New Roman"/>
        <family val="1"/>
      </rPr>
      <t>et affiche les positions des 12 cuspides dans le thème non graphique</t>
    </r>
  </si>
  <si>
    <r>
      <t xml:space="preserve">Sélectionne différents systèmes de </t>
    </r>
    <r>
      <rPr>
        <b/>
        <sz val="10"/>
        <color indexed="61"/>
        <rFont val="Times New Roman"/>
        <family val="1"/>
      </rPr>
      <t>maisons</t>
    </r>
  </si>
  <si>
    <r>
      <t xml:space="preserve">Calcule une carte </t>
    </r>
    <r>
      <rPr>
        <b/>
        <sz val="10"/>
        <color indexed="61"/>
        <rFont val="Times New Roman"/>
        <family val="1"/>
      </rPr>
      <t>sidérale</t>
    </r>
    <r>
      <rPr>
        <sz val="10"/>
        <color indexed="61"/>
        <rFont val="Times New Roman"/>
        <family val="1"/>
      </rPr>
      <t xml:space="preserve"> au de tropical</t>
    </r>
  </si>
  <si>
    <r>
      <t xml:space="preserve">Affiche le </t>
    </r>
    <r>
      <rPr>
        <b/>
        <sz val="10"/>
        <color indexed="12"/>
        <rFont val="Times New Roman"/>
        <family val="1"/>
      </rPr>
      <t>calendrier</t>
    </r>
    <r>
      <rPr>
        <sz val="10"/>
        <color indexed="12"/>
        <rFont val="Times New Roman"/>
        <family val="1"/>
      </rPr>
      <t xml:space="preserve"> du mois</t>
    </r>
  </si>
  <si>
    <t xml:space="preserve">-YUo &lt;value&gt; </t>
  </si>
  <si>
    <t xml:space="preserve">-YUa &lt;value&gt; </t>
  </si>
  <si>
    <t>Nombre d'aspects taked into account to unrestrict étoiles</t>
  </si>
  <si>
    <t>-Ze</t>
  </si>
  <si>
    <t>where outputs are relatively to equator instead of local horizon</t>
  </si>
  <si>
    <t>-Z0e</t>
  </si>
  <si>
    <t>-Ze0</t>
  </si>
  <si>
    <t>Astrolog 5.41G</t>
  </si>
  <si>
    <t xml:space="preserve">Cuspides </t>
  </si>
  <si>
    <t>-W 40190</t>
  </si>
  <si>
    <t xml:space="preserve">Planètes mineures </t>
  </si>
  <si>
    <t>-W 40191</t>
  </si>
  <si>
    <t xml:space="preserve">étoiles  </t>
  </si>
  <si>
    <t xml:space="preserve">-W 40192 </t>
  </si>
  <si>
    <t xml:space="preserve">Restrictions Objets Transit  </t>
  </si>
  <si>
    <t>-W 40193</t>
  </si>
  <si>
    <t>Uranians</t>
  </si>
  <si>
    <t>-W 40194</t>
  </si>
  <si>
    <t xml:space="preserve">SAUVE </t>
  </si>
  <si>
    <t xml:space="preserve">BMP </t>
  </si>
  <si>
    <t>-W 40195</t>
  </si>
  <si>
    <t>-W 40196</t>
  </si>
  <si>
    <t xml:space="preserve">VMF  </t>
  </si>
  <si>
    <t>-W 40197</t>
  </si>
  <si>
    <t xml:space="preserve">Positions </t>
  </si>
  <si>
    <t>-W 40198</t>
  </si>
  <si>
    <t xml:space="preserve">Postscript </t>
  </si>
  <si>
    <t>-W 40199</t>
  </si>
  <si>
    <t xml:space="preserve">Settings </t>
  </si>
  <si>
    <t>-W 40200</t>
  </si>
  <si>
    <t>-W 40201</t>
  </si>
  <si>
    <t xml:space="preserve">PAPIER-PEINT </t>
  </si>
  <si>
    <t xml:space="preserve">centré </t>
  </si>
  <si>
    <t xml:space="preserve">-W 40202 </t>
  </si>
  <si>
    <t>Plein écran</t>
  </si>
  <si>
    <t>-W 40203</t>
  </si>
  <si>
    <t>Taille</t>
  </si>
  <si>
    <t xml:space="preserve">Tout  Petit  </t>
  </si>
  <si>
    <t>-W 40204</t>
  </si>
  <si>
    <t xml:space="preserve">Normal </t>
  </si>
  <si>
    <t>-W 40205</t>
  </si>
  <si>
    <t xml:space="preserve">Grand </t>
  </si>
  <si>
    <t>-W 40206</t>
  </si>
  <si>
    <t xml:space="preserve">Très grand </t>
  </si>
  <si>
    <t>-W 40207</t>
  </si>
  <si>
    <t xml:space="preserve">Large </t>
  </si>
  <si>
    <t>-W 40208</t>
  </si>
  <si>
    <t>Large</t>
  </si>
  <si>
    <t>-W 40209</t>
  </si>
  <si>
    <t>Uniquement graphique</t>
  </si>
  <si>
    <t xml:space="preserve">-W 40210 </t>
  </si>
  <si>
    <t>Modifie certaines cartes</t>
  </si>
  <si>
    <t>-W 40211</t>
  </si>
  <si>
    <t>-W 40212</t>
  </si>
  <si>
    <t>-W 40213</t>
  </si>
  <si>
    <t>Info Decan, vitesse, latitude arrondies à seconde de l’arc</t>
  </si>
  <si>
    <t>-W 40214</t>
  </si>
  <si>
    <t>Info Charte 1</t>
  </si>
  <si>
    <t>-W 40215</t>
  </si>
  <si>
    <t>Info Charte 2</t>
  </si>
  <si>
    <t>-W 40216</t>
  </si>
  <si>
    <t>Info Charte 3</t>
  </si>
  <si>
    <t>-W 40217</t>
  </si>
  <si>
    <t xml:space="preserve">graphique </t>
  </si>
  <si>
    <t>-W 40218</t>
  </si>
  <si>
    <t>précision de certains calculs (Charte solaire, ayanamsas, …)</t>
  </si>
  <si>
    <t>-W 40219</t>
  </si>
  <si>
    <t>Sideral</t>
  </si>
  <si>
    <t>-W 40220</t>
  </si>
  <si>
    <t xml:space="preserve">-W 40221 </t>
  </si>
  <si>
    <t xml:space="preserve">-W 40222 </t>
  </si>
  <si>
    <t>Restrictions Etoiles</t>
  </si>
  <si>
    <t>-W 40223</t>
  </si>
  <si>
    <t>Jour - 1</t>
  </si>
  <si>
    <t>-W 40224</t>
  </si>
  <si>
    <t>Jour + 1</t>
  </si>
  <si>
    <t>-W 40225</t>
  </si>
  <si>
    <t>-W 40226</t>
  </si>
  <si>
    <t>Globe</t>
  </si>
  <si>
    <t>Terre Amériques</t>
  </si>
  <si>
    <t>-W 40227</t>
  </si>
  <si>
    <t>-W 40228</t>
  </si>
  <si>
    <t>-W 40229</t>
  </si>
  <si>
    <t>L’écran n’est pas effacé les images se superposent</t>
  </si>
  <si>
    <t>-W 40230</t>
  </si>
  <si>
    <t>-W 40231</t>
  </si>
  <si>
    <t>Clean écran</t>
  </si>
  <si>
    <r>
      <t xml:space="preserve">Indique comment les </t>
    </r>
    <r>
      <rPr>
        <b/>
        <sz val="10"/>
        <color indexed="54"/>
        <rFont val="Times New Roman"/>
        <family val="1"/>
      </rPr>
      <t>Parts Arabes</t>
    </r>
    <r>
      <rPr>
        <sz val="10"/>
        <color indexed="54"/>
        <rFont val="Times New Roman"/>
        <family val="1"/>
      </rPr>
      <t xml:space="preserve"> doivent être calculées en naissance nocturne</t>
    </r>
  </si>
  <si>
    <t>-YPa &lt;value&gt;</t>
  </si>
  <si>
    <t xml:space="preserve">-YPo &lt;value&gt; </t>
  </si>
  <si>
    <t xml:space="preserve">Orbes des Parts Arabes (en degrés), defaut 1° 0 </t>
  </si>
  <si>
    <t>-YPs &lt;value&gt;</t>
  </si>
  <si>
    <t>Aspects à prendre en compte  pour afficher les Parts arabes</t>
  </si>
  <si>
    <t>Nombre d’aspects à utiliser pour chaque Part Arabe</t>
  </si>
  <si>
    <t>-Xa 0</t>
  </si>
  <si>
    <t>-Xa 1</t>
  </si>
  <si>
    <t>-Xa 2</t>
  </si>
  <si>
    <t>Flowers harmoniques</t>
  </si>
  <si>
    <t>Flowers harmoniques et tensions</t>
  </si>
  <si>
    <t>Flowers tensions</t>
  </si>
  <si>
    <t>Aucun Flowers</t>
  </si>
  <si>
    <t>-YXc &lt;value&gt;</t>
  </si>
  <si>
    <t>Orbes pour les flowers</t>
  </si>
  <si>
    <t>YH</t>
  </si>
  <si>
    <t>Dans astrolog.dat (polaire)</t>
  </si>
  <si>
    <t>-Xa -1</t>
  </si>
  <si>
    <t xml:space="preserve">file Dize (macros ttes prêtes) </t>
  </si>
  <si>
    <t>Kock</t>
  </si>
  <si>
    <t>Egale</t>
  </si>
  <si>
    <t>Campanus</t>
  </si>
  <si>
    <t>Méridian</t>
  </si>
  <si>
    <t>Regiomantus</t>
  </si>
  <si>
    <t>Phorphyre</t>
  </si>
  <si>
    <t>Morinus</t>
  </si>
  <si>
    <t>Topocentric</t>
  </si>
  <si>
    <t>Alcabitius</t>
  </si>
  <si>
    <t>Egale MC</t>
  </si>
  <si>
    <t>Néo-Phorphyre</t>
  </si>
  <si>
    <t>Whole</t>
  </si>
  <si>
    <t>Comparaison ???</t>
  </si>
  <si>
    <t>Comparaison en superposition</t>
  </si>
  <si>
    <t>Macro 10 Révolution Solaire</t>
  </si>
  <si>
    <t>Macro 11 Révolution Lunaire</t>
  </si>
  <si>
    <t xml:space="preserve">Macro 12 Astrolog </t>
  </si>
  <si>
    <t>Macro 13 Trigones à Vénus</t>
  </si>
  <si>
    <t>Macro 14 Astrologie Elective</t>
  </si>
  <si>
    <t>Macro 15 Comparaison Plein écran</t>
  </si>
  <si>
    <t>Macro 16 Mondial</t>
  </si>
  <si>
    <t>Macro 17 Voir Transit</t>
  </si>
  <si>
    <t>Macro 18</t>
  </si>
  <si>
    <t>Macro 19</t>
  </si>
  <si>
    <t>Macro 20</t>
  </si>
  <si>
    <t>Macro 21</t>
  </si>
  <si>
    <t>Macro 22</t>
  </si>
  <si>
    <t>Macro 23</t>
  </si>
  <si>
    <t>Macro 24</t>
  </si>
  <si>
    <t>Macro 25</t>
  </si>
  <si>
    <t>Macro 26</t>
  </si>
  <si>
    <t>Macro 27</t>
  </si>
  <si>
    <t>Macro 28</t>
  </si>
  <si>
    <t>Macro 29</t>
  </si>
  <si>
    <t>Macro 30</t>
  </si>
  <si>
    <t>Macro 31</t>
  </si>
  <si>
    <t>Macro 32</t>
  </si>
  <si>
    <t>Macro 33</t>
  </si>
  <si>
    <t>Macro 34</t>
  </si>
  <si>
    <t>Macro 35</t>
  </si>
  <si>
    <t>Macro 36</t>
  </si>
  <si>
    <t>Macro 37</t>
  </si>
  <si>
    <t>Macro 38</t>
  </si>
  <si>
    <t>Macro 39</t>
  </si>
  <si>
    <t>Macro 40</t>
  </si>
  <si>
    <t>Macro 41</t>
  </si>
  <si>
    <t>Macro 42</t>
  </si>
  <si>
    <t>Macro 43</t>
  </si>
  <si>
    <t>Macro 44</t>
  </si>
  <si>
    <t>Macro 45</t>
  </si>
  <si>
    <t>Macro 46</t>
  </si>
  <si>
    <t>Macro 47</t>
  </si>
  <si>
    <t>Macro 48</t>
  </si>
  <si>
    <t>Macro 01 Alain</t>
  </si>
  <si>
    <t>Macro 02 Joelle</t>
  </si>
  <si>
    <t>Macro 05  Impression couleur</t>
  </si>
  <si>
    <t>Macro 06 Transits du jour</t>
  </si>
  <si>
    <t>Macro 07 Transits du mois</t>
  </si>
  <si>
    <t>Macro 09 Changements du mois</t>
  </si>
  <si>
    <t>Macro 03 Julien</t>
  </si>
  <si>
    <t>Macro 04 thibault</t>
  </si>
  <si>
    <t>Macro 08 Transits de l'année</t>
  </si>
  <si>
    <t>Defaut</t>
  </si>
  <si>
    <r>
      <t xml:space="preserve">Montre la liste des </t>
    </r>
    <r>
      <rPr>
        <b/>
        <sz val="10"/>
        <color indexed="12"/>
        <rFont val="Times New Roman"/>
        <family val="1"/>
      </rPr>
      <t>parts arabes</t>
    </r>
    <r>
      <rPr>
        <sz val="10"/>
        <color indexed="12"/>
        <rFont val="Times New Roman"/>
        <family val="1"/>
      </rPr>
      <t xml:space="preserve"> et leurs positions</t>
    </r>
  </si>
  <si>
    <t>Commander les parts par position,  nom, ou formule</t>
  </si>
  <si>
    <t>Calcule le thème pour le jour indiqué à midi</t>
  </si>
  <si>
    <r>
      <t>Calcule le thème</t>
    </r>
    <r>
      <rPr>
        <sz val="10"/>
        <color indexed="14"/>
        <rFont val="Times New Roman"/>
        <family val="1"/>
      </rPr>
      <t xml:space="preserve"> avec valeurs par défaut</t>
    </r>
  </si>
  <si>
    <t>Incite pour plus de commutateurs de commande après l'affichage fini (DOS)</t>
  </si>
  <si>
    <t>Aspects d'ensembles dans les listes par défaut comme appliquer-séparant</t>
  </si>
  <si>
    <t>Calcule</t>
  </si>
  <si>
    <t>Objet</t>
  </si>
  <si>
    <t>décans</t>
  </si>
  <si>
    <t>navamsa</t>
  </si>
  <si>
    <t>aspects</t>
  </si>
  <si>
    <t>Ephémérides</t>
  </si>
  <si>
    <t>Cuspides</t>
  </si>
  <si>
    <t>Force</t>
  </si>
  <si>
    <t>Aide</t>
  </si>
  <si>
    <t>Positions</t>
  </si>
  <si>
    <t>Ouvre</t>
  </si>
  <si>
    <t>Commentaire</t>
  </si>
  <si>
    <r>
      <t xml:space="preserve">Affiche les thèmes en format texte utilisant les </t>
    </r>
    <r>
      <rPr>
        <b/>
        <sz val="10"/>
        <color indexed="10"/>
        <rFont val="Times New Roman"/>
        <family val="1"/>
      </rPr>
      <t>caractères</t>
    </r>
    <r>
      <rPr>
        <sz val="10"/>
        <color indexed="10"/>
        <rFont val="Times New Roman"/>
        <family val="1"/>
      </rPr>
      <t xml:space="preserve"> Ansi et la couleur</t>
    </r>
  </si>
  <si>
    <t>Infos thème</t>
  </si>
  <si>
    <t>Védic</t>
  </si>
  <si>
    <t>Caractères</t>
  </si>
  <si>
    <t>Astrocartographie</t>
  </si>
  <si>
    <t>Macro</t>
  </si>
  <si>
    <t>progression</t>
  </si>
  <si>
    <t>Parts</t>
  </si>
  <si>
    <t>direction</t>
  </si>
  <si>
    <t>Dos</t>
  </si>
  <si>
    <t>Restriction</t>
  </si>
  <si>
    <t>coordonnées</t>
  </si>
  <si>
    <t>Sidérale</t>
  </si>
  <si>
    <t>Heures et mn</t>
  </si>
  <si>
    <t>Transits</t>
  </si>
  <si>
    <t>Format</t>
  </si>
  <si>
    <t>Flowers</t>
  </si>
  <si>
    <t>Harmonique</t>
  </si>
  <si>
    <t>Enregistrement</t>
  </si>
  <si>
    <t>Constellations</t>
  </si>
  <si>
    <t>Bonus</t>
  </si>
  <si>
    <t>Affichage</t>
  </si>
  <si>
    <t>Monochrome</t>
  </si>
  <si>
    <t>monochrome</t>
  </si>
  <si>
    <t>caractères</t>
  </si>
  <si>
    <t>Impression</t>
  </si>
  <si>
    <t>Coordonnées</t>
  </si>
  <si>
    <t>Domicile</t>
  </si>
  <si>
    <t>nœud</t>
  </si>
  <si>
    <t>heure</t>
  </si>
  <si>
    <t>Horizon</t>
  </si>
  <si>
    <t>Fuseau</t>
  </si>
  <si>
    <t>calcule</t>
  </si>
  <si>
    <t xml:space="preserve">Démarre l'animation </t>
  </si>
  <si>
    <t xml:space="preserve">0 - Black, 1 - Maroon, 2 - DkGreen, 3 - Orange, 4 - DkBlue, 5 - Purple, 6 - DkCyan, 7 - LtGray, 8 - DkGray,  9 - Red, 10 - Green, 11 - Yellow, 12 - Blue, 13 - Magenta, 14 - Cyan, 15 - White. </t>
  </si>
  <si>
    <t>Calcule le thème pour le 1er jour du mois</t>
  </si>
  <si>
    <t>Calcule le thème pour le 1er jour de l'année</t>
  </si>
  <si>
    <t xml:space="preserve">Switches which determine the type of chart to display: </t>
  </si>
  <si>
    <t xml:space="preserve">Switches which affect how the chart parameters are obtained: </t>
  </si>
  <si>
    <t>Switches which affect what information is used in a chart:</t>
  </si>
  <si>
    <t xml:space="preserve">switches which affect how a chart is computed:  </t>
  </si>
  <si>
    <t xml:space="preserve">Switches for relationship and comparison charts:  </t>
  </si>
  <si>
    <t xml:space="preserve">Switches to access graphics options:  </t>
  </si>
  <si>
    <t>Astrolog 5.41F</t>
  </si>
  <si>
    <t>obscure command switches</t>
  </si>
  <si>
    <t>Customize aspect colors.</t>
  </si>
  <si>
    <t>Customize 'rainbow' colors.</t>
  </si>
  <si>
    <t>Customize 'general' colors</t>
  </si>
  <si>
    <t>Select among different graphic glyphs for Capricorn, Uranus, Pluto, and Lilith</t>
  </si>
  <si>
    <t>Set number of cells for graphic aspect grid.</t>
  </si>
  <si>
    <t>Set usage of actual system fonts in graphic file.</t>
  </si>
  <si>
    <t>Set paper orientation for PostScript files.</t>
  </si>
  <si>
    <t>Set paper size for PostScript files</t>
  </si>
  <si>
    <t>Montrez cette liste d'aide.</t>
  </si>
  <si>
    <t xml:space="preserve">Montrez les crédits et le copyright de programme. </t>
  </si>
  <si>
    <t>Montrez les noms des signes et des maisons de zodiaque.</t>
  </si>
  <si>
    <t>Montrez les planètes disponibles et d'autres objets célestes.</t>
  </si>
  <si>
    <t xml:space="preserve">Montrez les aspects disponibles, leurs angles, et les orbs actuels. </t>
  </si>
  <si>
    <t>Montrez les noms des constellations astronomiques.</t>
  </si>
  <si>
    <t>Informations d'affichage sur des planètes dans le système solaire.</t>
  </si>
  <si>
    <t>Incitez pour plus de commutateurs de commande après l'affichage fini</t>
  </si>
  <si>
    <t>Montrez la liste d'aide de commutateurs moins généralement utilisés de commande.</t>
  </si>
  <si>
    <t xml:space="preserve">Définissez la macro indiquée </t>
  </si>
  <si>
    <t xml:space="preserve">Demarrez la macro indiquée </t>
  </si>
  <si>
    <t xml:space="preserve">Montrez les significations des signes, des maisons, des planètes, et des aspects.  </t>
  </si>
  <si>
    <t>Liste d'affichage de positions d'objet (choisies par défaut)</t>
  </si>
  <si>
    <t>Comme -v mais vitesse moyenne relative</t>
  </si>
  <si>
    <t>Montrez le diagramme dans un format graphique de roue de maison</t>
  </si>
  <si>
    <t>Aspect d'affichage et grille de point médian parmi des planètes</t>
  </si>
  <si>
    <t>Pour comparaisons, montrez les points médians au lieu des aspects</t>
  </si>
  <si>
    <t>Montrez la liste de tous les aspects par ordre d'influence</t>
  </si>
  <si>
    <t>Comme -a mais sommaire d'aspect d'affichage aussi</t>
  </si>
  <si>
    <t>Comme -a mais indiquent appliquer et séparer des orbs</t>
  </si>
  <si>
    <t>Comme -a mais mettent en parallèle et les aspects de contraparallel</t>
  </si>
  <si>
    <t>Affiche les mi-points dans l'ordre de leur longitude zodiacale</t>
  </si>
  <si>
    <t>Affiche les positions des planètes par rapport à l'horizon local</t>
  </si>
  <si>
    <t>Comme -Z mais affiche les coordonnées par rapport au centre polaire</t>
  </si>
  <si>
    <t>Affiche les heures des couchers et levers des planètes</t>
  </si>
  <si>
    <t>Affiche les coordonnées des planètes dans l'espace en format x,y,z.</t>
  </si>
  <si>
    <t>Comme -I mais secteurs approximatifs utilisant les cuspides placidiennes</t>
  </si>
  <si>
    <t>Affiche les forces de chaque objet du thème</t>
  </si>
  <si>
    <t>Comme -j mais affiche seumlement les influences des signes</t>
  </si>
  <si>
    <t>Comme -L affiche aussi la liste des croisements de latitude</t>
  </si>
  <si>
    <t>Comme -K mais pour l'année</t>
  </si>
  <si>
    <t>Comme -d mais pour le mois entier</t>
  </si>
  <si>
    <t>Comme -d mais pour l'année entière</t>
  </si>
  <si>
    <t>Comme -d mais pour une nombre d'années</t>
  </si>
  <si>
    <t>Cherche les aspects du thème progressé du mois donné</t>
  </si>
  <si>
    <t>Cherche les aspects du thème progressé du l'année donnée</t>
  </si>
  <si>
    <t>Cherche les aspects du thème progressé sur un nombre d'années</t>
  </si>
  <si>
    <t>Comme -d affiche les aspects par ordre d'influence au lieu de l'heure</t>
  </si>
  <si>
    <t>Affiche les éphémérides de l'année</t>
  </si>
  <si>
    <t>Affiche les éphémérides pour un nombre d'année</t>
  </si>
  <si>
    <t>Regroupe et affiche les commandes(-v-w-g0-a-m-Z-S-l-K-j0-L0-d-D-E).</t>
  </si>
  <si>
    <t>-I &lt;columns&gt;]:</t>
  </si>
  <si>
    <t xml:space="preserve"> -v:</t>
  </si>
  <si>
    <t xml:space="preserve"> -w0 ..]:</t>
  </si>
  <si>
    <t xml:space="preserve"> -g:</t>
  </si>
  <si>
    <t xml:space="preserve"> -g0: </t>
  </si>
  <si>
    <t xml:space="preserve"> -ga: </t>
  </si>
  <si>
    <t xml:space="preserve"> -gp: </t>
  </si>
  <si>
    <t xml:space="preserve"> -a:</t>
  </si>
  <si>
    <t xml:space="preserve"> -a0:</t>
  </si>
  <si>
    <t xml:space="preserve"> -a0]a:</t>
  </si>
  <si>
    <t xml:space="preserve"> -a0]p: </t>
  </si>
  <si>
    <t xml:space="preserve"> -m:</t>
  </si>
  <si>
    <t xml:space="preserve"> -m0:  </t>
  </si>
  <si>
    <t xml:space="preserve"> -ma:  </t>
  </si>
  <si>
    <t xml:space="preserve"> -Z:</t>
  </si>
  <si>
    <t xml:space="preserve"> -Z0:</t>
  </si>
  <si>
    <t xml:space="preserve"> -Zd:  </t>
  </si>
  <si>
    <t xml:space="preserve"> -S:</t>
  </si>
  <si>
    <t xml:space="preserve"> -l:</t>
  </si>
  <si>
    <t xml:space="preserve"> -l0:</t>
  </si>
  <si>
    <t xml:space="preserve"> -j:</t>
  </si>
  <si>
    <t xml:space="preserve"> -j0:</t>
  </si>
  <si>
    <t>-L0 ..]:</t>
  </si>
  <si>
    <t>-K:</t>
  </si>
  <si>
    <t>-Ky:</t>
  </si>
  <si>
    <t xml:space="preserve">-dm:  </t>
  </si>
  <si>
    <t xml:space="preserve">-dy: </t>
  </si>
  <si>
    <t>-dY &lt;years&gt;</t>
  </si>
  <si>
    <t xml:space="preserve">-dpy &lt;year&gt;: </t>
  </si>
  <si>
    <t xml:space="preserve"> -dpY &lt;year&gt; &lt;years&gt;:</t>
  </si>
  <si>
    <t xml:space="preserve"> -dpy]n: </t>
  </si>
  <si>
    <t xml:space="preserve"> -D:</t>
  </si>
  <si>
    <t xml:space="preserve"> -E:</t>
  </si>
  <si>
    <t xml:space="preserve"> -Ey :</t>
  </si>
  <si>
    <t xml:space="preserve"> -EY &lt;years&gt;:  </t>
  </si>
  <si>
    <t xml:space="preserve"> -e:</t>
  </si>
  <si>
    <t xml:space="preserve"> -tp]y: &lt;year&gt;: </t>
  </si>
  <si>
    <t xml:space="preserve"> -tp]Y: &lt;year&gt; &lt;years&gt;: </t>
  </si>
  <si>
    <t xml:space="preserve"> -tpy]n:</t>
  </si>
  <si>
    <t xml:space="preserve">-Tp]n: </t>
  </si>
  <si>
    <t xml:space="preserve">-P0 &lt;parts&gt;]:  </t>
  </si>
  <si>
    <t xml:space="preserve">-Pz,n,f]: </t>
  </si>
  <si>
    <t xml:space="preserve"> -v0:</t>
  </si>
  <si>
    <t xml:space="preserve"> -H: </t>
  </si>
  <si>
    <t xml:space="preserve"> -Hc: </t>
  </si>
  <si>
    <t xml:space="preserve"> -HC:</t>
  </si>
  <si>
    <t xml:space="preserve"> -HO:</t>
  </si>
  <si>
    <t xml:space="preserve"> -HA:</t>
  </si>
  <si>
    <t xml:space="preserve"> -HF:</t>
  </si>
  <si>
    <t xml:space="preserve"> -HS:</t>
  </si>
  <si>
    <t xml:space="preserve"> -HI:</t>
  </si>
  <si>
    <t xml:space="preserve"> -He: </t>
  </si>
  <si>
    <t xml:space="preserve"> -Q:</t>
  </si>
  <si>
    <t xml:space="preserve"> -Q0:</t>
  </si>
  <si>
    <t xml:space="preserve"> -M0 &lt;1-48&gt; &lt;string&gt;:</t>
  </si>
  <si>
    <t xml:space="preserve"> -Y:</t>
  </si>
  <si>
    <t>Calculez les progressions à natal du mois pour la charte</t>
  </si>
  <si>
    <t>Calculez toutes les dates des révolutions planétaires pour le mois donné</t>
  </si>
  <si>
    <t>Calculez les transits pendant un certain nombre d'années</t>
  </si>
  <si>
    <t>Calculez les transits aux planètes natales pour l'heure courante et aussi des transits commandés par influence</t>
  </si>
  <si>
    <t>Affiche les transits du jour par ordre d'influence</t>
  </si>
  <si>
    <t>Afficher les progressions au lieu des transits.</t>
  </si>
  <si>
    <t>Montrez la liste des parts arabes et leurs positions</t>
  </si>
  <si>
    <t>-nd,m,y]:</t>
  </si>
  <si>
    <t xml:space="preserve">-z0 &lt;offset&gt;]: </t>
  </si>
  <si>
    <t xml:space="preserve">-zl &lt;long&gt; &lt;lat&gt;: </t>
  </si>
  <si>
    <t>-zt &lt;time&gt;:</t>
  </si>
  <si>
    <t>-zd &lt;date&gt;:</t>
  </si>
  <si>
    <t>-zy &lt;year&gt;:</t>
  </si>
  <si>
    <t xml:space="preserve">-qy &lt;year&gt;:  </t>
  </si>
  <si>
    <t xml:space="preserve">-qj &lt;day&gt;:  </t>
  </si>
  <si>
    <t xml:space="preserve">-i2,3,4] &lt;file&gt;: </t>
  </si>
  <si>
    <t>-o0 &lt;file&gt; ..]:</t>
  </si>
  <si>
    <t xml:space="preserve">-os &lt;file&gt;, &gt; &lt;file&gt;: </t>
  </si>
  <si>
    <t xml:space="preserve">-R0 &lt;obj1&gt; ..]:  </t>
  </si>
  <si>
    <t xml:space="preserve">-R1 &lt;obj1&gt; ..]:  </t>
  </si>
  <si>
    <t>-RC,u,U]:</t>
  </si>
  <si>
    <t xml:space="preserve">-RT0,1,C,u,U] ..]:   </t>
  </si>
  <si>
    <t xml:space="preserve">-RA &lt;asp1&gt; ..]:   </t>
  </si>
  <si>
    <t>-C:</t>
  </si>
  <si>
    <t xml:space="preserve">-u: </t>
  </si>
  <si>
    <t>-U:</t>
  </si>
  <si>
    <t xml:space="preserve">-Uz,l,n,b]: </t>
  </si>
  <si>
    <t xml:space="preserve">-Ao &lt;aspect&gt; &lt;orb&gt;:   </t>
  </si>
  <si>
    <t xml:space="preserve">-Am &lt;planet&gt; &lt;orb&gt;:  </t>
  </si>
  <si>
    <t xml:space="preserve">-Ad &lt;planet&gt; &lt;orb&gt;:   </t>
  </si>
  <si>
    <t xml:space="preserve">-Aa &lt;aspect&gt; &lt;angle&gt;: </t>
  </si>
  <si>
    <t>-b:</t>
  </si>
  <si>
    <t>-b0</t>
  </si>
  <si>
    <t xml:space="preserve">-sr: </t>
  </si>
  <si>
    <t xml:space="preserve">-sz,h,d]:   </t>
  </si>
  <si>
    <t xml:space="preserve">-p0]n:   </t>
  </si>
  <si>
    <t xml:space="preserve">-pd &lt;days&gt;:  </t>
  </si>
  <si>
    <t>-2 &lt;objnum&gt;]</t>
  </si>
  <si>
    <t>-f:</t>
  </si>
  <si>
    <t>-G</t>
  </si>
  <si>
    <t>-J:</t>
  </si>
  <si>
    <t xml:space="preserve">-+m,y] &lt;value&gt;]:   </t>
  </si>
  <si>
    <t xml:space="preserve">-rc &lt;file1&gt; &lt;file2&gt;: </t>
  </si>
  <si>
    <t>-rm &lt;file1&gt; &lt;file2&gt;:</t>
  </si>
  <si>
    <t>-rc,m]0 &lt;file1&gt; &lt;file2&gt; &lt;ratio1&gt; &lt;ratio2&gt;</t>
  </si>
  <si>
    <t xml:space="preserve">-rd &lt;file1&gt; &lt;file2&gt;:  </t>
  </si>
  <si>
    <t xml:space="preserve">-rb &lt;file1&gt; &lt;file2&gt;:  </t>
  </si>
  <si>
    <t xml:space="preserve">-r0 &lt;file1&gt; &lt;file2&gt;:  </t>
  </si>
  <si>
    <t>-rp0] &lt;file1&gt; &lt;file2&gt;</t>
  </si>
  <si>
    <t xml:space="preserve">-rt &lt;file1&gt; &lt;file2&gt;:   </t>
  </si>
  <si>
    <t xml:space="preserve">-r3,4]: </t>
  </si>
  <si>
    <t xml:space="preserve">-YRZ &lt;rise&gt; &lt;zenith&gt; &lt;set&gt; &lt;nadir&gt;: </t>
  </si>
  <si>
    <t>-YAo &lt;asp1&gt; &lt;asp2&gt; &lt;orb1&gt;..&lt;orb2&gt;:</t>
  </si>
  <si>
    <t>-YAm &lt;obj1&gt; &lt;obj2&gt; &lt;orb1&gt;..&lt;orb2&gt;</t>
  </si>
  <si>
    <t>-YAd &lt;obj1&gt; &lt;obj2&gt; &lt;orb1&gt;..&lt;orb2&gt;:</t>
  </si>
  <si>
    <t>Comme -j mais affiche seulement les influences des signes</t>
  </si>
  <si>
    <t xml:space="preserve">Indique la position osculting de Lilith </t>
  </si>
  <si>
    <t>Lilith</t>
  </si>
  <si>
    <t>-YL</t>
  </si>
  <si>
    <t>-YD</t>
  </si>
  <si>
    <t>Affiche les planètes maîtresse des maisons</t>
  </si>
  <si>
    <t>-YAa &lt;asp1&gt; &lt;asp2&gt; &lt;ang1&gt;..&lt;ang2&gt;</t>
  </si>
  <si>
    <t xml:space="preserve">-Yj &lt;obj1&gt; &lt;obj2&gt; &lt;inf1&gt;..&lt;inf2&gt;:  </t>
  </si>
  <si>
    <t>-YjC &lt;cusp1&gt; &lt;cusp2&gt; &lt;inf1&gt;..&lt;inf2&gt;</t>
  </si>
  <si>
    <t xml:space="preserve">-YjA &lt;asp1&gt; &lt;asp2&gt; &lt;inf1&gt;..&lt;inf2&gt;:  </t>
  </si>
  <si>
    <t xml:space="preserve">-YjT &lt;obj1&gt; &lt;obj2&gt; &lt;inf1&gt;..&lt;inf2&gt;:  </t>
  </si>
  <si>
    <t xml:space="preserve">-Yj0 &lt;inf1&gt; &lt;inf2&gt; &lt;inf3&gt; &lt;inf4&gt;: </t>
  </si>
  <si>
    <t xml:space="preserve">-YJ &lt;obj&gt; &lt;sign&gt; &lt;cosign&gt;: </t>
  </si>
  <si>
    <t xml:space="preserve">-YJ0 &lt;obj&gt; &lt;sign&gt;: </t>
  </si>
  <si>
    <t xml:space="preserve">-YI &lt;obj&gt; &lt;string&gt;: </t>
  </si>
  <si>
    <t xml:space="preserve">-YIa &lt;sign&gt; &lt;string&gt;: </t>
  </si>
  <si>
    <t>-YIv &lt;sign&gt; &lt;string&gt;:</t>
  </si>
  <si>
    <t>-YIC &lt;house&gt; &lt;string</t>
  </si>
  <si>
    <t xml:space="preserve">-YIA &lt;asp&gt; &lt;string&gt;: </t>
  </si>
  <si>
    <t>-YIA0 &lt;asp&gt; &lt;string&gt;:</t>
  </si>
  <si>
    <t xml:space="preserve"> -YkC &lt;fir&gt; &lt;ear&gt; &lt;air&gt; &lt;wat&gt;: </t>
  </si>
  <si>
    <t>Calculez transits-progressions pendant l'année entière</t>
  </si>
  <si>
    <t>Afficher transits-progression pour la date courante</t>
  </si>
  <si>
    <t>Comme  -P mais inverse les termes des formules</t>
  </si>
  <si>
    <t>Commandez les parts par position,  nom, ou formule</t>
  </si>
  <si>
    <t>Afficher l'interprétation de charte choisie</t>
  </si>
  <si>
    <t>Calculer la carte de l'instant (Astrologie horaire)</t>
  </si>
  <si>
    <t>Changez le fuseau horaire par défaut (options pour-d-E-t-q)</t>
  </si>
  <si>
    <t>Tient compte ou non de l'heure d'été</t>
  </si>
  <si>
    <t>Change les longitude et latitude par défaut</t>
  </si>
  <si>
    <t>Change seulement l'heure d'un thème</t>
  </si>
  <si>
    <t>Change seulement le jour d'un thème</t>
  </si>
  <si>
    <t>Change seulement le mois d'un thème</t>
  </si>
  <si>
    <t>Change seulement l'année d'un thème</t>
  </si>
  <si>
    <t>Ne modifie que le nom et la localisation du thème</t>
  </si>
  <si>
    <t>-zi &lt;nom&gt; &lt;place&gt;:</t>
  </si>
  <si>
    <t xml:space="preserve"> -tr &lt;mois&gt; &lt;year&gt;:</t>
  </si>
  <si>
    <t xml:space="preserve"> -T &lt;mois&gt; &lt;day&gt; &lt;year&gt;:</t>
  </si>
  <si>
    <t xml:space="preserve">-zm &lt;mois&gt;:  </t>
  </si>
  <si>
    <t xml:space="preserve">-qd &lt;mois&gt; &lt;date&gt; &lt;year&gt;:  </t>
  </si>
  <si>
    <t xml:space="preserve">-qm &lt;mois&gt; &lt;year&gt;:  </t>
  </si>
  <si>
    <t xml:space="preserve">-qa &lt;mois&gt; &lt;date&gt; &lt;year&gt; &lt;time&gt; &lt;zone&gt; &lt;long&gt; &lt;lat&gt;: </t>
  </si>
  <si>
    <t>-qb &lt;mois&gt; &lt;date&gt; &lt;year&gt; &lt;time&gt; &lt;daylight&gt; &lt;zone&gt; &lt;long&gt; &lt;lat&gt;:</t>
  </si>
  <si>
    <t>-p0 &lt;mois&gt; &lt;day&gt; &lt;year&gt;:</t>
  </si>
  <si>
    <t>Inclut les planètes "transneptuniennes" ou "uranians".</t>
  </si>
  <si>
    <t>Inclut les positions des étoiles fixes</t>
  </si>
  <si>
    <t>Affiche les étoiles par ordre d'azimut, d'altitude, nom ou d'intensité de lumière</t>
  </si>
  <si>
    <t>-UP</t>
  </si>
  <si>
    <t>Inclut des étoiles supplémentaires</t>
  </si>
  <si>
    <t>Précise l'orbe max. pour un aspect</t>
  </si>
  <si>
    <t>Précise l'orbe max. d'une planète</t>
  </si>
  <si>
    <t>Précise l'orbe qui sera ajouté à celui d'une planète</t>
  </si>
  <si>
    <t>Change l'angle habituel d'un aspect</t>
  </si>
  <si>
    <t xml:space="preserve">-An &lt;n&gt; &lt;name&gt;  </t>
  </si>
  <si>
    <t>Changer le nom d'un aspect</t>
  </si>
  <si>
    <t xml:space="preserve"> -AA &lt;n&gt; </t>
  </si>
  <si>
    <t>Changer l'abréviation d'un aspect</t>
  </si>
  <si>
    <t>Comme  -b mais affiche les positions arrondies à la seconde</t>
  </si>
  <si>
    <t>Cacule les positions en ascencion droite sur l'équateur</t>
  </si>
  <si>
    <t>Affiche les positions en heures et mn au lieu des degrés de longitude</t>
  </si>
  <si>
    <t>Calcule un thème de direction secondaire ou d'arc solaire pour l'instant</t>
  </si>
  <si>
    <t>Calcule un thème de direction secondaire ou d'arc solaire pour la date</t>
  </si>
  <si>
    <t>Calcule un thème de direction pour un pas spécifié  (défaut 365.25)</t>
  </si>
  <si>
    <t>Calcule le thème avec l'objet précisé sur le MC</t>
  </si>
  <si>
    <t>Affiche les objets dans leur positions décans</t>
  </si>
  <si>
    <t>Affiche les objets dans  leurs positions zodiaque navamsa</t>
  </si>
  <si>
    <t>Pour lisser une image dans flowers -YOc 1,5 semble assez. (L’orbe est diminuée de 1,5)</t>
  </si>
  <si>
    <t xml:space="preserve">-YPp &lt;value&gt; </t>
  </si>
  <si>
    <t xml:space="preserve">Changer la puissance minimale d'aspect d'être plein. La valeur par défaut est 8.0. </t>
  </si>
  <si>
    <t>Change les couleurs générales</t>
  </si>
  <si>
    <t>Change les couleurs des aspects</t>
  </si>
  <si>
    <t>Change les couleurs des éléments</t>
  </si>
  <si>
    <t xml:space="preserve">-YUb1 &lt;color&gt; </t>
  </si>
  <si>
    <t xml:space="preserve">-YUb3 &lt;color&gt; </t>
  </si>
  <si>
    <t xml:space="preserve">-YUb2 &lt;color&gt; </t>
  </si>
  <si>
    <r>
      <t>Indique l'</t>
    </r>
    <r>
      <rPr>
        <b/>
        <sz val="10"/>
        <color indexed="54"/>
        <rFont val="Times New Roman"/>
        <family val="1"/>
      </rPr>
      <t>angle</t>
    </r>
    <r>
      <rPr>
        <sz val="10"/>
        <color indexed="54"/>
        <rFont val="Times New Roman"/>
        <family val="1"/>
      </rPr>
      <t xml:space="preserve"> d'un aspect</t>
    </r>
  </si>
  <si>
    <r>
      <t xml:space="preserve">Indique un </t>
    </r>
    <r>
      <rPr>
        <b/>
        <sz val="10"/>
        <color indexed="54"/>
        <rFont val="Times New Roman"/>
        <family val="1"/>
      </rPr>
      <t>orbe</t>
    </r>
    <r>
      <rPr>
        <sz val="10"/>
        <color indexed="54"/>
        <rFont val="Times New Roman"/>
        <family val="1"/>
      </rPr>
      <t xml:space="preserve"> </t>
    </r>
    <r>
      <rPr>
        <b/>
        <sz val="10"/>
        <color indexed="54"/>
        <rFont val="Times New Roman"/>
        <family val="1"/>
      </rPr>
      <t>additionnel</t>
    </r>
  </si>
  <si>
    <r>
      <t>Indique l'</t>
    </r>
    <r>
      <rPr>
        <b/>
        <sz val="10"/>
        <color indexed="54"/>
        <rFont val="Times New Roman"/>
        <family val="1"/>
      </rPr>
      <t>orbe maximum</t>
    </r>
    <r>
      <rPr>
        <sz val="10"/>
        <color indexed="54"/>
        <rFont val="Times New Roman"/>
        <family val="1"/>
      </rPr>
      <t xml:space="preserve"> alloué à une série d'objets</t>
    </r>
  </si>
  <si>
    <r>
      <t xml:space="preserve">Indique les </t>
    </r>
    <r>
      <rPr>
        <b/>
        <sz val="10"/>
        <color indexed="54"/>
        <rFont val="Times New Roman"/>
        <family val="1"/>
      </rPr>
      <t>orbes</t>
    </r>
    <r>
      <rPr>
        <sz val="10"/>
        <color indexed="54"/>
        <rFont val="Times New Roman"/>
        <family val="1"/>
      </rPr>
      <t xml:space="preserve"> pour une série d'aspects</t>
    </r>
  </si>
  <si>
    <r>
      <t xml:space="preserve">Indique un nombre de </t>
    </r>
    <r>
      <rPr>
        <b/>
        <sz val="10"/>
        <color indexed="54"/>
        <rFont val="Times New Roman"/>
        <family val="1"/>
      </rPr>
      <t>jours</t>
    </r>
    <r>
      <rPr>
        <sz val="10"/>
        <color indexed="54"/>
        <rFont val="Times New Roman"/>
        <family val="1"/>
      </rPr>
      <t xml:space="preserve"> pour la période affichée dans les </t>
    </r>
    <r>
      <rPr>
        <b/>
        <sz val="10"/>
        <color indexed="54"/>
        <rFont val="Times New Roman"/>
        <family val="1"/>
      </rPr>
      <t>biorythmes</t>
    </r>
  </si>
  <si>
    <t>Change les couleurs</t>
  </si>
  <si>
    <r>
      <t>SET</t>
    </r>
    <r>
      <rPr>
        <b/>
        <sz val="10"/>
        <color indexed="54"/>
        <rFont val="Times New Roman"/>
        <family val="1"/>
      </rPr>
      <t xml:space="preserve"> </t>
    </r>
    <r>
      <rPr>
        <sz val="10"/>
        <color indexed="54"/>
        <rFont val="Times New Roman"/>
        <family val="1"/>
      </rPr>
      <t>aspect</t>
    </r>
    <r>
      <rPr>
        <b/>
        <sz val="10"/>
        <color indexed="54"/>
        <rFont val="Times New Roman"/>
        <family val="1"/>
      </rPr>
      <t xml:space="preserve"> orbes pour étoiles</t>
    </r>
    <r>
      <rPr>
        <sz val="10"/>
        <color indexed="54"/>
        <rFont val="Times New Roman"/>
        <family val="1"/>
      </rPr>
      <t xml:space="preserve"> (en degrés), default 1.2°</t>
    </r>
  </si>
  <si>
    <r>
      <t xml:space="preserve">Couleur pour </t>
    </r>
    <r>
      <rPr>
        <b/>
        <sz val="10"/>
        <color indexed="54"/>
        <rFont val="Times New Roman"/>
        <family val="1"/>
      </rPr>
      <t>étoiles</t>
    </r>
    <r>
      <rPr>
        <sz val="10"/>
        <color indexed="54"/>
        <rFont val="Times New Roman"/>
        <family val="1"/>
      </rPr>
      <t xml:space="preserve"> grandeur plus de 2,0 </t>
    </r>
  </si>
  <si>
    <r>
      <t xml:space="preserve">Couleur pour </t>
    </r>
    <r>
      <rPr>
        <b/>
        <sz val="10"/>
        <color indexed="54"/>
        <rFont val="Times New Roman"/>
        <family val="1"/>
      </rPr>
      <t>étoiles</t>
    </r>
    <r>
      <rPr>
        <sz val="10"/>
        <color indexed="54"/>
        <rFont val="Times New Roman"/>
        <family val="1"/>
      </rPr>
      <t xml:space="preserve"> grandeur en-dessous de 1,0 </t>
    </r>
  </si>
  <si>
    <r>
      <t xml:space="preserve">Couleur pour </t>
    </r>
    <r>
      <rPr>
        <b/>
        <sz val="10"/>
        <color indexed="54"/>
        <rFont val="Times New Roman"/>
        <family val="1"/>
      </rPr>
      <t>étoiles</t>
    </r>
    <r>
      <rPr>
        <sz val="10"/>
        <color indexed="54"/>
        <rFont val="Times New Roman"/>
        <family val="1"/>
      </rPr>
      <t xml:space="preserve"> grandeur entre 1,0 et 2,0 </t>
    </r>
  </si>
  <si>
    <t>Affiche 3 ou 4 thèmes superposés</t>
  </si>
  <si>
    <t>Comme  -k mais sans couleurs</t>
  </si>
  <si>
    <t>Crée un fichier bitmap en mode X11 normal, compacté, très compacté, Ascii (bmtoa), ou format bmp</t>
  </si>
  <si>
    <t>Crée un fichier bitmap au lieu d'afficher le graphique à l'écran</t>
  </si>
  <si>
    <t>Indique s'il faut utiliser les polices de caractères habituelles</t>
  </si>
  <si>
    <t xml:space="preserve">-YX &lt;hi-res&gt; &lt;lo-res&gt;: </t>
  </si>
  <si>
    <t>Indique la résolution d'écran pour les PC</t>
  </si>
  <si>
    <t>Indique l'orientation du papier</t>
  </si>
  <si>
    <t>Indique un nombre de cellules pour les grilles</t>
  </si>
  <si>
    <t>Sélectionne des symboles différents pour le Capricorne, Uranus, Pluton et Lilith</t>
  </si>
  <si>
    <t>Commande</t>
  </si>
  <si>
    <t>libellé</t>
  </si>
  <si>
    <t xml:space="preserve">Détails </t>
  </si>
  <si>
    <t>Menu</t>
  </si>
  <si>
    <t>Verif</t>
  </si>
  <si>
    <t>Vérif</t>
  </si>
  <si>
    <t>-W 40001</t>
  </si>
  <si>
    <t xml:space="preserve">L’ANIMATION </t>
  </si>
  <si>
    <t xml:space="preserve">Facteur 1 </t>
  </si>
  <si>
    <t>Animation</t>
  </si>
  <si>
    <t>-W 40002</t>
  </si>
  <si>
    <t>Facteur 2</t>
  </si>
  <si>
    <t>-W 40003</t>
  </si>
  <si>
    <t>Facteur 3</t>
  </si>
  <si>
    <t>-W 40004</t>
  </si>
  <si>
    <t>Facteur 4</t>
  </si>
  <si>
    <t>-W 40005</t>
  </si>
  <si>
    <t>Facteur 5</t>
  </si>
  <si>
    <t>-W 40006</t>
  </si>
  <si>
    <t>Facteur 6</t>
  </si>
  <si>
    <t>-W 40007</t>
  </si>
  <si>
    <t>Facteur 7</t>
  </si>
  <si>
    <t>-W 40008</t>
  </si>
  <si>
    <t>Facteur 8</t>
  </si>
  <si>
    <t>-W 40009</t>
  </si>
  <si>
    <t>Facteur 9</t>
  </si>
  <si>
    <t>-W 40010</t>
  </si>
  <si>
    <t>Pause</t>
  </si>
  <si>
    <t>-W 40011</t>
  </si>
  <si>
    <t>Inverse</t>
  </si>
  <si>
    <t>Crée un fichier metafile au lieu de bitmap</t>
  </si>
  <si>
    <t>Enregistre le bitmap ou graphique dans un fichier</t>
  </si>
  <si>
    <t>Crée une image en monochrome au lieu d'une en couleurs</t>
  </si>
  <si>
    <t xml:space="preserve">Comme-g configurations d'aspect mais avec configurations (Yods) </t>
  </si>
  <si>
    <t>Annule l'affichage d'une bordure.</t>
  </si>
  <si>
    <t>Annule l'affichage des points représentant la place de l'objet</t>
  </si>
  <si>
    <t>Ne redessine pas l'écran entre les mises à jour des cartes</t>
  </si>
  <si>
    <t>Tourne la carte de manière à avoir l'objet à gauche</t>
  </si>
  <si>
    <t>Tourne la carte de manière à avoir l'objet à droite</t>
  </si>
  <si>
    <t>Crée simplement une image de la carte (géographique) mondiale</t>
  </si>
  <si>
    <t xml:space="preserve">-XW0: </t>
  </si>
  <si>
    <t>Comme  -XW mais ovale au lieu de rectangulaire</t>
  </si>
  <si>
    <t>Affiche l'image du globe terrestre</t>
  </si>
  <si>
    <t>Comme  -XG mais en projection polaire.</t>
  </si>
  <si>
    <t>Affiche les constellations sur la sphère céleste</t>
  </si>
  <si>
    <t>Démarre l'animation du globe</t>
  </si>
  <si>
    <t>Affiche la liste d'options des touches accessibles lors de l'affichage d'une carte du ciel</t>
  </si>
  <si>
    <t>Lance une commande interne (-W 40214)</t>
  </si>
  <si>
    <t>Etablit le délai de mise à jour d'animation en millisecondes</t>
  </si>
  <si>
    <t>Etablit le texte du Windows pour les macros</t>
  </si>
  <si>
    <t>Ne remet pas à jour l'écran tant que l'utilisateur ne le demande pas</t>
  </si>
  <si>
    <t>Affiche cette liste d'aide</t>
  </si>
  <si>
    <t>Calcule la position du noeud vrai au lieu du noeud moyen</t>
  </si>
  <si>
    <t>Affiche les dates dans le format D / M / Y au lieu de M / D / Y format (J/M/A au lieu de M/J/A)</t>
  </si>
  <si>
    <t>Affiche l'heure dans le format sur 24 au lieu du format am/pm.</t>
  </si>
  <si>
    <t>Ignore les aspects mineurs aux cuspides</t>
  </si>
  <si>
    <t>Limite l'impression des grilles à 80 colonnes</t>
  </si>
  <si>
    <t>Insère une pause dans le défilement des pages d'écran après le nombre de lignes indiqué</t>
  </si>
  <si>
    <t>Sort les infos et positions du thème dans l'ancien format</t>
  </si>
  <si>
    <t>Détermine si les objets contiennent la position de leurs respectives maisons</t>
  </si>
  <si>
    <t>Fait avancer l'heure par rapport à celle de l'horloge de l'ordinateur</t>
  </si>
  <si>
    <t>Indique si un secteur Gauquelin est un secteur + ou non</t>
  </si>
  <si>
    <t>Indique comment les Parts Arabes doivent être calculées en naissance nocturne</t>
  </si>
  <si>
    <t>Indique un nombre de jours pour la période affichée dans les biorythmes</t>
  </si>
  <si>
    <t xml:space="preserve">Permet de définir ses propres nouvelles planètes </t>
  </si>
  <si>
    <t>Indique les restrictions attribuées à une série d'objets</t>
  </si>
  <si>
    <t>Comme -YR mais pour les transits</t>
  </si>
  <si>
    <t xml:space="preserve">-YRP &lt;obj1&gt; &lt;obj2&gt; &lt;flag1&gt;..&lt;flag2&gt;: </t>
  </si>
  <si>
    <t>Comme -YRT mais pour les tableaux natals progréssés</t>
  </si>
  <si>
    <t>Restreint les changements de signe et de direction</t>
  </si>
  <si>
    <t>Indique les restrictions pour  -Zd</t>
  </si>
  <si>
    <t xml:space="preserve">-YUP &lt;value&gt; </t>
  </si>
  <si>
    <t>Restriction automatique des étoiles</t>
  </si>
  <si>
    <t>Indique les orbes pour une série d'aspects</t>
  </si>
  <si>
    <t>Indique l'orbe maximum alloué à une série d'objets</t>
  </si>
  <si>
    <t>Indique un orbe additionnel</t>
  </si>
  <si>
    <t>Indique l'angle d'un aspect</t>
  </si>
  <si>
    <t>Indique l'influence des objets</t>
  </si>
  <si>
    <t>Indique l'influence des maisons</t>
  </si>
  <si>
    <t>Indique l'influence des aspects</t>
  </si>
  <si>
    <t>Indique l'influence des planètes en transit</t>
  </si>
  <si>
    <t>Indique les influences pour les dignités</t>
  </si>
  <si>
    <t>Indique les domiciles des planètes</t>
  </si>
  <si>
    <t>Indique les exaltations des planètes</t>
  </si>
  <si>
    <t xml:space="preserve">Modifie l'interprétation d'un objet </t>
  </si>
  <si>
    <t>Adjectifs caractérisant un signe</t>
  </si>
  <si>
    <t>Verbe caractérisant un signe</t>
  </si>
  <si>
    <t>Signification d'une maison</t>
  </si>
  <si>
    <t xml:space="preserve">l'interprétation des aspects  </t>
  </si>
  <si>
    <t>Change les couleurs des éléménts</t>
  </si>
  <si>
    <r>
      <t xml:space="preserve">Affiche le </t>
    </r>
    <r>
      <rPr>
        <b/>
        <sz val="10"/>
        <rFont val="Arial"/>
        <family val="2"/>
      </rPr>
      <t>calendrier</t>
    </r>
    <r>
      <rPr>
        <sz val="10"/>
        <rFont val="Arial"/>
        <family val="0"/>
      </rPr>
      <t xml:space="preserve"> du mois</t>
    </r>
  </si>
  <si>
    <r>
      <t xml:space="preserve">Affiche les positions en </t>
    </r>
    <r>
      <rPr>
        <b/>
        <sz val="10"/>
        <rFont val="Arial"/>
        <family val="2"/>
      </rPr>
      <t>Astro-CartoGraphie</t>
    </r>
  </si>
  <si>
    <r>
      <t xml:space="preserve">Affiche les secteurs </t>
    </r>
    <r>
      <rPr>
        <b/>
        <sz val="10"/>
        <rFont val="Arial"/>
        <family val="2"/>
      </rPr>
      <t>Gauquelin</t>
    </r>
    <r>
      <rPr>
        <sz val="10"/>
        <rFont val="Arial"/>
        <family val="0"/>
      </rPr>
      <t xml:space="preserve"> pour chaque planète dans la carte</t>
    </r>
  </si>
  <si>
    <r>
      <t xml:space="preserve">Affiche tous les </t>
    </r>
    <r>
      <rPr>
        <b/>
        <sz val="10"/>
        <rFont val="Arial"/>
        <family val="2"/>
      </rPr>
      <t>aspects</t>
    </r>
    <r>
      <rPr>
        <sz val="10"/>
        <rFont val="Arial"/>
        <family val="0"/>
      </rPr>
      <t xml:space="preserve"> et changements du jour</t>
    </r>
  </si>
  <si>
    <r>
      <t xml:space="preserve">Affiche les </t>
    </r>
    <r>
      <rPr>
        <b/>
        <sz val="10"/>
        <rFont val="Arial"/>
        <family val="2"/>
      </rPr>
      <t>éphémérides</t>
    </r>
    <r>
      <rPr>
        <sz val="10"/>
        <rFont val="Arial"/>
        <family val="0"/>
      </rPr>
      <t xml:space="preserve"> du mois</t>
    </r>
  </si>
  <si>
    <r>
      <t xml:space="preserve">Calcule tous les </t>
    </r>
    <r>
      <rPr>
        <b/>
        <sz val="10"/>
        <rFont val="Arial"/>
        <family val="2"/>
      </rPr>
      <t>Transits</t>
    </r>
    <r>
      <rPr>
        <sz val="10"/>
        <rFont val="Arial"/>
        <family val="0"/>
      </rPr>
      <t xml:space="preserve"> du mois aux planètes natales</t>
    </r>
  </si>
  <si>
    <r>
      <t xml:space="preserve">Calcule le thème </t>
    </r>
    <r>
      <rPr>
        <sz val="10"/>
        <rFont val="Arial"/>
        <family val="0"/>
      </rPr>
      <t>d'après les infos du fichier</t>
    </r>
  </si>
  <si>
    <r>
      <t>Calculez le thème</t>
    </r>
    <r>
      <rPr>
        <sz val="10"/>
        <rFont val="Arial"/>
        <family val="0"/>
      </rPr>
      <t xml:space="preserve"> avec valeurs par défaut</t>
    </r>
  </si>
  <si>
    <r>
      <t xml:space="preserve">Enregistre </t>
    </r>
    <r>
      <rPr>
        <sz val="10"/>
        <rFont val="Arial"/>
        <family val="2"/>
      </rPr>
      <t>les paramètres du thème dans un fichier</t>
    </r>
  </si>
  <si>
    <t>Commandes</t>
  </si>
  <si>
    <r>
      <t xml:space="preserve">Inclut </t>
    </r>
    <r>
      <rPr>
        <sz val="10"/>
        <rFont val="Arial"/>
        <family val="0"/>
      </rPr>
      <t>et affiche les positions des 12 cuspides dans le thème non graphique</t>
    </r>
  </si>
  <si>
    <r>
      <t xml:space="preserve">Précise le nombre </t>
    </r>
    <r>
      <rPr>
        <b/>
        <sz val="10"/>
        <rFont val="Arial"/>
        <family val="2"/>
      </rPr>
      <t>d'aspects</t>
    </r>
    <r>
      <rPr>
        <sz val="10"/>
        <rFont val="Arial"/>
        <family val="0"/>
      </rPr>
      <t xml:space="preserve"> à employer</t>
    </r>
  </si>
  <si>
    <r>
      <t xml:space="preserve">Calcule une carte </t>
    </r>
    <r>
      <rPr>
        <b/>
        <sz val="10"/>
        <rFont val="Arial"/>
        <family val="2"/>
      </rPr>
      <t>sidérale</t>
    </r>
    <r>
      <rPr>
        <sz val="10"/>
        <rFont val="Arial"/>
        <family val="0"/>
      </rPr>
      <t xml:space="preserve"> au de tropical</t>
    </r>
  </si>
  <si>
    <r>
      <t xml:space="preserve">Utilise les fichiers </t>
    </r>
    <r>
      <rPr>
        <b/>
        <sz val="10"/>
        <rFont val="Arial"/>
        <family val="2"/>
      </rPr>
      <t>d'éphémérides</t>
    </r>
    <r>
      <rPr>
        <sz val="10"/>
        <rFont val="Arial"/>
        <family val="0"/>
      </rPr>
      <t xml:space="preserve"> pour des calculs plus précis</t>
    </r>
  </si>
  <si>
    <r>
      <t xml:space="preserve">Sélectionne différents systèmes de </t>
    </r>
    <r>
      <rPr>
        <b/>
        <sz val="10"/>
        <rFont val="Arial"/>
        <family val="2"/>
      </rPr>
      <t>maisons</t>
    </r>
  </si>
  <si>
    <r>
      <t xml:space="preserve">Calcule les </t>
    </r>
    <r>
      <rPr>
        <b/>
        <sz val="10"/>
        <rFont val="Arial"/>
        <family val="2"/>
      </rPr>
      <t>positions centrées</t>
    </r>
    <r>
      <rPr>
        <sz val="10"/>
        <rFont val="Arial"/>
        <family val="0"/>
      </rPr>
      <t xml:space="preserve"> sur l'objet indiqué</t>
    </r>
  </si>
  <si>
    <r>
      <t xml:space="preserve">Calcule le thème de </t>
    </r>
    <r>
      <rPr>
        <b/>
        <sz val="10"/>
        <rFont val="Arial"/>
        <family val="2"/>
      </rPr>
      <t>progression</t>
    </r>
    <r>
      <rPr>
        <sz val="10"/>
        <rFont val="Arial"/>
        <family val="0"/>
      </rPr>
      <t xml:space="preserve"> secondaire pour la date indiquée</t>
    </r>
  </si>
  <si>
    <r>
      <t xml:space="preserve">Calcule le thème avec </t>
    </r>
    <r>
      <rPr>
        <b/>
        <sz val="10"/>
        <rFont val="Arial"/>
        <family val="2"/>
      </rPr>
      <t>l'objet précisé</t>
    </r>
    <r>
      <rPr>
        <sz val="10"/>
        <rFont val="Arial"/>
        <family val="0"/>
      </rPr>
      <t xml:space="preserve"> sur l'Ascendant</t>
    </r>
  </si>
  <si>
    <r>
      <t>Inverse</t>
    </r>
    <r>
      <rPr>
        <sz val="10"/>
        <rFont val="Arial"/>
        <family val="0"/>
      </rPr>
      <t xml:space="preserve"> signe et maison pour les positions des planètes</t>
    </r>
  </si>
  <si>
    <r>
      <t xml:space="preserve">Calcule les maisons basées sur leur </t>
    </r>
    <r>
      <rPr>
        <b/>
        <sz val="10"/>
        <rFont val="Arial"/>
        <family val="2"/>
      </rPr>
      <t>positions géographique</t>
    </r>
    <r>
      <rPr>
        <sz val="10"/>
        <rFont val="Arial"/>
        <family val="0"/>
      </rPr>
      <t xml:space="preserve"> seulement</t>
    </r>
  </si>
  <si>
    <r>
      <t xml:space="preserve">Calcule un thème </t>
    </r>
    <r>
      <rPr>
        <b/>
        <sz val="10"/>
        <rFont val="Arial"/>
        <family val="2"/>
      </rPr>
      <t>harmonique</t>
    </r>
    <r>
      <rPr>
        <sz val="10"/>
        <rFont val="Arial"/>
        <family val="0"/>
      </rPr>
      <t xml:space="preserve"> basé sur le facteur précisé</t>
    </r>
  </si>
  <si>
    <r>
      <t xml:space="preserve">Affiche les maisons en </t>
    </r>
    <r>
      <rPr>
        <b/>
        <sz val="10"/>
        <rFont val="Arial"/>
        <family val="2"/>
      </rPr>
      <t>Védic</t>
    </r>
    <r>
      <rPr>
        <sz val="10"/>
        <rFont val="Arial"/>
        <family val="0"/>
      </rPr>
      <t xml:space="preserve"> format</t>
    </r>
  </si>
  <si>
    <r>
      <t xml:space="preserve">Force un objet </t>
    </r>
    <r>
      <rPr>
        <sz val="10"/>
        <rFont val="Arial"/>
        <family val="0"/>
      </rPr>
      <t>à prendre la position indiquée</t>
    </r>
  </si>
  <si>
    <r>
      <t xml:space="preserve">Calcule la </t>
    </r>
    <r>
      <rPr>
        <b/>
        <sz val="10"/>
        <rFont val="Arial"/>
        <family val="2"/>
      </rPr>
      <t>synastrie</t>
    </r>
    <r>
      <rPr>
        <sz val="10"/>
        <rFont val="Arial"/>
        <family val="0"/>
      </rPr>
      <t xml:space="preserve"> entre deux thèmes</t>
    </r>
  </si>
  <si>
    <r>
      <t xml:space="preserve">Affiche les thèmes en format texte utilisant les </t>
    </r>
    <r>
      <rPr>
        <b/>
        <sz val="10"/>
        <rFont val="Arial"/>
        <family val="2"/>
      </rPr>
      <t>caractères</t>
    </r>
    <r>
      <rPr>
        <sz val="10"/>
        <rFont val="Arial"/>
        <family val="0"/>
      </rPr>
      <t xml:space="preserve"> Ansi et la couleur</t>
    </r>
  </si>
  <si>
    <r>
      <t xml:space="preserve">Crée un </t>
    </r>
    <r>
      <rPr>
        <b/>
        <sz val="10"/>
        <rFont val="Arial"/>
        <family val="2"/>
      </rPr>
      <t>graphique</t>
    </r>
    <r>
      <rPr>
        <sz val="10"/>
        <rFont val="Arial"/>
        <family val="0"/>
      </rPr>
      <t xml:space="preserve"> au lieu de l'info texte</t>
    </r>
  </si>
  <si>
    <t>Interdit l'enregistrement de fichier, l'utilisation de fichier...</t>
  </si>
  <si>
    <t>Ignore le reste de la ligne d'ordre et la traite comme un commentaire</t>
  </si>
  <si>
    <r>
      <t>-M</t>
    </r>
    <r>
      <rPr>
        <sz val="10"/>
        <color indexed="53"/>
        <rFont val="Arial"/>
        <family val="2"/>
      </rPr>
      <t xml:space="preserve"> &lt;1-48&gt;:</t>
    </r>
  </si>
  <si>
    <r>
      <t xml:space="preserve"> -w</t>
    </r>
    <r>
      <rPr>
        <sz val="10"/>
        <color indexed="12"/>
        <rFont val="Arial"/>
        <family val="2"/>
      </rPr>
      <t xml:space="preserve"> &lt;rows&gt;]:  </t>
    </r>
  </si>
  <si>
    <r>
      <t xml:space="preserve"> -L</t>
    </r>
    <r>
      <rPr>
        <sz val="10"/>
        <color indexed="12"/>
        <rFont val="Arial"/>
        <family val="2"/>
      </rPr>
      <t xml:space="preserve"> &lt;pas&gt;]:  </t>
    </r>
  </si>
  <si>
    <r>
      <t xml:space="preserve">-d </t>
    </r>
    <r>
      <rPr>
        <sz val="10"/>
        <color indexed="12"/>
        <rFont val="Arial"/>
        <family val="2"/>
      </rPr>
      <t>&lt;step&gt;]:</t>
    </r>
  </si>
  <si>
    <r>
      <t xml:space="preserve"> -t</t>
    </r>
    <r>
      <rPr>
        <sz val="10"/>
        <color indexed="12"/>
        <rFont val="Arial"/>
        <family val="2"/>
      </rPr>
      <t xml:space="preserve"> &lt;mois&gt; &lt;year&gt;:</t>
    </r>
  </si>
  <si>
    <r>
      <t>-P</t>
    </r>
    <r>
      <rPr>
        <sz val="10"/>
        <color indexed="12"/>
        <rFont val="Arial"/>
        <family val="2"/>
      </rPr>
      <t xml:space="preserve"> &lt;parts&gt;]:  </t>
    </r>
  </si>
  <si>
    <r>
      <t>-z</t>
    </r>
    <r>
      <rPr>
        <sz val="10"/>
        <color indexed="14"/>
        <rFont val="Arial"/>
        <family val="2"/>
      </rPr>
      <t xml:space="preserve"> &lt;zone&gt;]:</t>
    </r>
  </si>
  <si>
    <r>
      <t xml:space="preserve">-q </t>
    </r>
    <r>
      <rPr>
        <sz val="10"/>
        <color indexed="14"/>
        <rFont val="Arial"/>
        <family val="2"/>
      </rPr>
      <t>&lt;mois&gt; &lt;date&gt; &lt;year&gt; &lt;time&gt;:</t>
    </r>
  </si>
  <si>
    <r>
      <t xml:space="preserve">-i </t>
    </r>
    <r>
      <rPr>
        <sz val="10"/>
        <color indexed="14"/>
        <rFont val="Arial"/>
        <family val="2"/>
      </rPr>
      <t xml:space="preserve">&lt;file&gt;:  </t>
    </r>
  </si>
  <si>
    <r>
      <t xml:space="preserve">-o </t>
    </r>
    <r>
      <rPr>
        <sz val="10"/>
        <color indexed="14"/>
        <rFont val="Arial"/>
        <family val="2"/>
      </rPr>
      <t>&lt;file&gt; ..]:</t>
    </r>
  </si>
  <si>
    <r>
      <t>-R</t>
    </r>
    <r>
      <rPr>
        <sz val="10"/>
        <color indexed="46"/>
        <rFont val="Arial"/>
        <family val="2"/>
      </rPr>
      <t xml:space="preserve"> &lt;obj1&gt; &lt;obj2&gt; ..]]:</t>
    </r>
  </si>
  <si>
    <r>
      <t>-A</t>
    </r>
    <r>
      <rPr>
        <sz val="10"/>
        <color indexed="46"/>
        <rFont val="Arial"/>
        <family val="2"/>
      </rPr>
      <t xml:space="preserve"> &lt;0-18&gt;: </t>
    </r>
  </si>
  <si>
    <r>
      <t>-c</t>
    </r>
    <r>
      <rPr>
        <sz val="10"/>
        <color indexed="20"/>
        <rFont val="Arial"/>
        <family val="2"/>
      </rPr>
      <t xml:space="preserve"> &lt;value&gt;:   </t>
    </r>
  </si>
  <si>
    <r>
      <t>-s</t>
    </r>
    <r>
      <rPr>
        <sz val="10"/>
        <color indexed="20"/>
        <rFont val="Arial"/>
        <family val="2"/>
      </rPr>
      <t xml:space="preserve"> ..]</t>
    </r>
  </si>
  <si>
    <r>
      <t xml:space="preserve">-h </t>
    </r>
    <r>
      <rPr>
        <sz val="10"/>
        <color indexed="20"/>
        <rFont val="Arial"/>
        <family val="2"/>
      </rPr>
      <t xml:space="preserve">&lt;objnum&gt;]:   </t>
    </r>
  </si>
  <si>
    <r>
      <t>-p</t>
    </r>
    <r>
      <rPr>
        <sz val="10"/>
        <color indexed="20"/>
        <rFont val="Arial"/>
        <family val="2"/>
      </rPr>
      <t xml:space="preserve"> &lt;mois&gt; &lt;day&gt; &lt;year&gt;: </t>
    </r>
  </si>
  <si>
    <r>
      <t>-x</t>
    </r>
    <r>
      <rPr>
        <sz val="10"/>
        <color indexed="20"/>
        <rFont val="Arial"/>
        <family val="2"/>
      </rPr>
      <t xml:space="preserve"> &lt;value&gt;:   </t>
    </r>
  </si>
  <si>
    <r>
      <t>-1</t>
    </r>
    <r>
      <rPr>
        <sz val="10"/>
        <color indexed="20"/>
        <rFont val="Arial"/>
        <family val="2"/>
      </rPr>
      <t xml:space="preserve"> &lt;objnum&gt;]</t>
    </r>
  </si>
  <si>
    <t>-Yr &lt;sign&gt; &lt;object&gt;</t>
  </si>
  <si>
    <t>sets for parallel-antiparallel charts 5 TIMES narrower</t>
  </si>
  <si>
    <t>which allows to change these data and set as ruler of sign any planet, even Uranian.</t>
  </si>
  <si>
    <r>
      <t>-F</t>
    </r>
    <r>
      <rPr>
        <sz val="10"/>
        <color indexed="20"/>
        <rFont val="Arial"/>
        <family val="2"/>
      </rPr>
      <t xml:space="preserve"> &lt;objnum&gt; &lt;sign&gt; &lt;deg&gt;:   </t>
    </r>
  </si>
  <si>
    <r>
      <t>-+</t>
    </r>
    <r>
      <rPr>
        <sz val="10"/>
        <color indexed="20"/>
        <rFont val="Arial"/>
        <family val="2"/>
      </rPr>
      <t xml:space="preserve"> &lt;days&gt;]: </t>
    </r>
  </si>
  <si>
    <r>
      <t>--</t>
    </r>
    <r>
      <rPr>
        <sz val="10"/>
        <color indexed="20"/>
        <rFont val="Arial"/>
        <family val="2"/>
      </rPr>
      <t xml:space="preserve"> &lt;days&gt;]:  </t>
    </r>
  </si>
  <si>
    <r>
      <t xml:space="preserve">-r </t>
    </r>
    <r>
      <rPr>
        <sz val="10"/>
        <color indexed="57"/>
        <rFont val="Arial"/>
        <family val="2"/>
      </rPr>
      <t xml:space="preserve">&lt;file1&gt; &lt;file2&gt;:  </t>
    </r>
  </si>
  <si>
    <r>
      <t>-y</t>
    </r>
    <r>
      <rPr>
        <sz val="10"/>
        <color indexed="57"/>
        <rFont val="Arial"/>
        <family val="2"/>
      </rPr>
      <t xml:space="preserve"> &lt;file&gt;</t>
    </r>
  </si>
  <si>
    <t xml:space="preserve">Montrez les aspects disponibles, leurs angles, et les orbes actuels. </t>
  </si>
  <si>
    <t>Calcule le thème d'après les infos du fichier</t>
  </si>
  <si>
    <t>Calculez les transits aux planètes natales l'instant et des transits commandés par influence</t>
  </si>
  <si>
    <t>Crée un fichier bitmap mode X11 normal, compacté, très compacté, Ascii (bmtoa), bmp</t>
  </si>
  <si>
    <t>Affiche les dates dans format D / M / Y au lieu de M / D / Y format (J/M/A au lieu de M/J/A)</t>
  </si>
  <si>
    <t>Calculez la charte du jour courant, mois et année</t>
  </si>
  <si>
    <t xml:space="preserve">-- &lt;days&gt;]  </t>
  </si>
  <si>
    <t xml:space="preserve">-+m,y] &lt;value&gt;]   </t>
  </si>
  <si>
    <t xml:space="preserve">-A &lt;0-18&gt; </t>
  </si>
  <si>
    <t xml:space="preserve">-Aa &lt;aspect&gt; &lt;angle&gt; </t>
  </si>
  <si>
    <t xml:space="preserve">-Ad &lt;planet&gt; &lt;orb&gt;   </t>
  </si>
  <si>
    <t xml:space="preserve">-Am &lt;planet&gt; &lt;orb&gt;  </t>
  </si>
  <si>
    <t xml:space="preserve">-Ao &lt;aspect&gt; &lt;orb&gt;   </t>
  </si>
  <si>
    <t>-b</t>
  </si>
  <si>
    <t xml:space="preserve">-c &lt;value&gt;   </t>
  </si>
  <si>
    <t>-C</t>
  </si>
  <si>
    <t>-d &lt;step&gt;]</t>
  </si>
  <si>
    <t xml:space="preserve">-dm  </t>
  </si>
  <si>
    <t>-dp &lt;mois&gt; &lt;year&gt;</t>
  </si>
  <si>
    <t xml:space="preserve">-dpy &lt;year&gt; </t>
  </si>
  <si>
    <t xml:space="preserve">-dy </t>
  </si>
  <si>
    <t xml:space="preserve">-F &lt;objnum&gt; &lt;sign&gt; &lt;deg&gt;   </t>
  </si>
  <si>
    <t>-f</t>
  </si>
  <si>
    <t xml:space="preserve">-h &lt;objnum&gt;]   </t>
  </si>
  <si>
    <t xml:space="preserve">-HX   </t>
  </si>
  <si>
    <t xml:space="preserve">-i &lt;file&gt;  </t>
  </si>
  <si>
    <t xml:space="preserve">-i2,3,4] &lt;file&gt; </t>
  </si>
  <si>
    <t>-J</t>
  </si>
  <si>
    <t>-K</t>
  </si>
  <si>
    <t>-Ky</t>
  </si>
  <si>
    <t xml:space="preserve">-k   </t>
  </si>
  <si>
    <t xml:space="preserve">-k0  </t>
  </si>
  <si>
    <t>-L0 ..]</t>
  </si>
  <si>
    <t>-M &lt;1-48&gt;</t>
  </si>
  <si>
    <t>-M0 &lt;1-48&gt; &lt;string&gt;</t>
  </si>
  <si>
    <t>-n</t>
  </si>
  <si>
    <t>-nd,m,y]</t>
  </si>
  <si>
    <t>-o &lt;file&gt; ..]</t>
  </si>
  <si>
    <t>-o0 &lt;file&gt; ..]</t>
  </si>
  <si>
    <t xml:space="preserve">-os &lt;file&gt;, &gt; &lt;file&gt; </t>
  </si>
  <si>
    <t xml:space="preserve">-P &lt;parts&gt;]  </t>
  </si>
  <si>
    <t>-p0 &lt;mois&gt; &lt;day&gt; &lt;year&gt;</t>
  </si>
  <si>
    <t xml:space="preserve">-P0 &lt;parts&gt;]  </t>
  </si>
  <si>
    <t xml:space="preserve">-p0]n   </t>
  </si>
  <si>
    <t xml:space="preserve">-pd &lt;days&gt;  </t>
  </si>
  <si>
    <t xml:space="preserve">-Pz,n,f] </t>
  </si>
  <si>
    <t>-q &lt;mois&gt; &lt;date&gt; &lt;year&gt; &lt;time&gt;</t>
  </si>
  <si>
    <t xml:space="preserve">-qa &lt;mois&gt; &lt;date&gt; &lt;year&gt; &lt;time&gt; &lt;zone&gt; &lt;long&gt; &lt;lat&gt; </t>
  </si>
  <si>
    <t>-qb &lt;mois&gt; &lt;date&gt; &lt;year&gt; &lt;time&gt; &lt;daylight&gt; &lt;zone&gt; &lt;long&gt; &lt;lat&gt;</t>
  </si>
  <si>
    <t xml:space="preserve">-qd &lt;mois&gt; &lt;date&gt; &lt;year&gt;  </t>
  </si>
  <si>
    <t xml:space="preserve">-qj &lt;day&gt;  </t>
  </si>
  <si>
    <t xml:space="preserve">-qm &lt;mois&gt; &lt;year&gt;  </t>
  </si>
  <si>
    <t xml:space="preserve">-qy &lt;year&gt;  </t>
  </si>
  <si>
    <t>-R &lt;obj1&gt; &lt;obj2&gt; ..]]</t>
  </si>
  <si>
    <t xml:space="preserve">-r0 &lt;file1&gt; &lt;file2&gt;  </t>
  </si>
  <si>
    <t xml:space="preserve">-R0 &lt;obj1&gt; ..]  </t>
  </si>
  <si>
    <t xml:space="preserve">-R1 &lt;obj1&gt; ..]  </t>
  </si>
  <si>
    <t xml:space="preserve">-r3,4] </t>
  </si>
  <si>
    <t xml:space="preserve">-RA &lt;asp1&gt; ..]   </t>
  </si>
  <si>
    <t xml:space="preserve">-rb &lt;file1&gt; &lt;file2&gt;  </t>
  </si>
  <si>
    <t xml:space="preserve">-rc &lt;file1&gt; &lt;file2&gt; </t>
  </si>
  <si>
    <t>-RC,u,U]</t>
  </si>
  <si>
    <t xml:space="preserve">-rd &lt;file1&gt; &lt;file2&gt;  </t>
  </si>
  <si>
    <t>-rm &lt;file1&gt; &lt;file2&gt;</t>
  </si>
  <si>
    <t xml:space="preserve">-rt &lt;file1&gt; &lt;file2&gt;   </t>
  </si>
  <si>
    <t xml:space="preserve">-RT0,1,C,u,U] ..]   </t>
  </si>
  <si>
    <t xml:space="preserve">-sr </t>
  </si>
  <si>
    <t xml:space="preserve">-sz,h,d]   </t>
  </si>
  <si>
    <t xml:space="preserve">-Tp]n </t>
  </si>
  <si>
    <t>-U</t>
  </si>
  <si>
    <t xml:space="preserve">-u </t>
  </si>
  <si>
    <t xml:space="preserve">-Uz,l,n,b] </t>
  </si>
  <si>
    <t xml:space="preserve">-W &lt;value&gt;  </t>
  </si>
  <si>
    <t xml:space="preserve">-WM &lt;1-48&gt; &lt;text&gt;   </t>
  </si>
  <si>
    <t xml:space="preserve">-WN &lt;1-32000&gt;  </t>
  </si>
  <si>
    <t xml:space="preserve">-Wn  </t>
  </si>
  <si>
    <t xml:space="preserve">-x &lt;value&gt;   </t>
  </si>
  <si>
    <t>-X1 &lt;object&gt;</t>
  </si>
  <si>
    <t>-X2 &lt;object&gt;</t>
  </si>
  <si>
    <t xml:space="preserve">-Xb </t>
  </si>
  <si>
    <t xml:space="preserve">-Xbn,c,v,a,b]   </t>
  </si>
  <si>
    <t>-XF</t>
  </si>
  <si>
    <t xml:space="preserve">-XG &lt;degrees&gt;]  </t>
  </si>
  <si>
    <t>-Xi</t>
  </si>
  <si>
    <t>-Xj</t>
  </si>
  <si>
    <t>-Xl</t>
  </si>
  <si>
    <t xml:space="preserve">-Xm </t>
  </si>
  <si>
    <t xml:space="preserve">-XM0]   </t>
  </si>
  <si>
    <t xml:space="preserve">-Xn &lt;mode&gt;]  </t>
  </si>
  <si>
    <t xml:space="preserve">-Xo &lt;file&gt;   </t>
  </si>
  <si>
    <t>-XP</t>
  </si>
  <si>
    <t xml:space="preserve">-Xp   </t>
  </si>
  <si>
    <t xml:space="preserve">-Xp0  </t>
  </si>
  <si>
    <t xml:space="preserve">-Xr   </t>
  </si>
  <si>
    <t>-Xt</t>
  </si>
  <si>
    <t xml:space="preserve">-Xw &lt;hor&gt; &lt;ver&gt;]   </t>
  </si>
  <si>
    <t xml:space="preserve">-XW </t>
  </si>
  <si>
    <t xml:space="preserve">-XW0 </t>
  </si>
  <si>
    <t>-YAd &lt;obj1&gt; &lt;obj2&gt; &lt;orb1&gt;..&lt;orb2&gt;</t>
  </si>
  <si>
    <t>-YAo &lt;asp1&gt; &lt;asp2&gt; &lt;orb1&gt;..&lt;orb2&gt;</t>
  </si>
  <si>
    <t xml:space="preserve">-Yb &lt;days&gt; </t>
  </si>
  <si>
    <t xml:space="preserve">-yb,d,p,t] &lt;file&gt;   </t>
  </si>
  <si>
    <t xml:space="preserve">-YI &lt;obj&gt; &lt;string&gt; </t>
  </si>
  <si>
    <t xml:space="preserve">-YIA &lt;asp&gt; &lt;string&gt; </t>
  </si>
  <si>
    <t xml:space="preserve">-YIa &lt;sign&gt; &lt;string&gt; </t>
  </si>
  <si>
    <t>-YIA0 &lt;asp&gt; &lt;string&gt;</t>
  </si>
  <si>
    <t>-YIv &lt;sign&gt; &lt;string&gt;</t>
  </si>
  <si>
    <t xml:space="preserve">-YJ &lt;obj&gt; &lt;sign&gt; &lt;cosign&gt; </t>
  </si>
  <si>
    <t xml:space="preserve">-Yj &lt;obj1&gt; &lt;obj2&gt; &lt;inf1&gt;..&lt;inf2&gt;  </t>
  </si>
  <si>
    <t xml:space="preserve">-Yj0 &lt;inf1&gt; &lt;inf2&gt; &lt;inf3&gt; &lt;inf4&gt; </t>
  </si>
  <si>
    <t xml:space="preserve">-YJ0 &lt;obj&gt; &lt;sign&gt; </t>
  </si>
  <si>
    <t xml:space="preserve">-YjA &lt;asp1&gt; &lt;asp2&gt; &lt;inf1&gt;..&lt;inf2&gt;  </t>
  </si>
  <si>
    <t xml:space="preserve">-YjT &lt;obj1&gt; &lt;obj2&gt; &lt;inf1&gt;..&lt;inf2&gt;  </t>
  </si>
  <si>
    <t xml:space="preserve">-Yl &lt;1-36&gt; </t>
  </si>
  <si>
    <t xml:space="preserve">-YP &lt;-1,0,1&gt; </t>
  </si>
  <si>
    <t>-YQ &lt;rows&gt;</t>
  </si>
  <si>
    <t xml:space="preserve">-YR &lt;obj1&gt; &lt;obj2&gt; &lt;flag1&gt;..&lt;flag2&gt;  </t>
  </si>
  <si>
    <t>-YR0 &lt;flag1&gt; &lt;flag2&gt;</t>
  </si>
  <si>
    <t xml:space="preserve">-YRP &lt;obj1&gt; &lt;obj2&gt; &lt;flag1&gt;..&lt;flag2&gt; </t>
  </si>
  <si>
    <t>-YRT &lt;obj1&gt; &lt;obj2&gt; &lt;flag1&gt;..&lt;flag2&gt;</t>
  </si>
  <si>
    <t xml:space="preserve">-YRZ &lt;rise&gt; &lt;zenith&gt; &lt;set&gt; &lt;nadir&gt; </t>
  </si>
  <si>
    <t>-Yz &lt;min&gt;</t>
  </si>
  <si>
    <t>-z &lt;zone&gt;]</t>
  </si>
  <si>
    <t xml:space="preserve">-z0 &lt;offset&gt;] </t>
  </si>
  <si>
    <t>-zd &lt;date&gt;</t>
  </si>
  <si>
    <t>-zi &lt;nom&gt; &lt;place&gt;</t>
  </si>
  <si>
    <t xml:space="preserve">-zl &lt;long&gt; &lt;lat&gt; </t>
  </si>
  <si>
    <t xml:space="preserve">-zm &lt;mois&gt;  </t>
  </si>
  <si>
    <t>-zt &lt;time&gt;</t>
  </si>
  <si>
    <t>-zy &lt;year&gt;</t>
  </si>
  <si>
    <t xml:space="preserve">-+ &lt;days&gt;] </t>
  </si>
  <si>
    <t>-Q</t>
  </si>
  <si>
    <t>-Q0</t>
  </si>
  <si>
    <t xml:space="preserve">-ma  </t>
  </si>
  <si>
    <t xml:space="preserve">-m0  </t>
  </si>
  <si>
    <t>-m</t>
  </si>
  <si>
    <t>-l0</t>
  </si>
  <si>
    <t>-l</t>
  </si>
  <si>
    <t xml:space="preserve">-L &lt;pas&gt;]  </t>
  </si>
  <si>
    <t>-j0</t>
  </si>
  <si>
    <t>-j</t>
  </si>
  <si>
    <t>-HS</t>
  </si>
  <si>
    <t>-HO</t>
  </si>
  <si>
    <t>-HI</t>
  </si>
  <si>
    <t>-HF</t>
  </si>
  <si>
    <t xml:space="preserve">-He </t>
  </si>
  <si>
    <t xml:space="preserve">-Hc </t>
  </si>
  <si>
    <t>-HC</t>
  </si>
  <si>
    <t>-HA</t>
  </si>
  <si>
    <t xml:space="preserve">-H </t>
  </si>
  <si>
    <t xml:space="preserve">-gp </t>
  </si>
  <si>
    <t xml:space="preserve">-ga </t>
  </si>
  <si>
    <t xml:space="preserve">-g0 </t>
  </si>
  <si>
    <t>-g</t>
  </si>
  <si>
    <t>-e</t>
  </si>
  <si>
    <t xml:space="preserve">-EY &lt;years&gt;  </t>
  </si>
  <si>
    <t xml:space="preserve">-Ey </t>
  </si>
  <si>
    <t>-E</t>
  </si>
  <si>
    <t xml:space="preserve">-dpy]n </t>
  </si>
  <si>
    <t>-dpY &lt;year&gt; &lt;years&gt;</t>
  </si>
  <si>
    <t>-D</t>
  </si>
  <si>
    <t xml:space="preserve">-AA &lt;n&gt; </t>
  </si>
  <si>
    <t xml:space="preserve">-a0]p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</si>
</sst>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46"/>
      <name val="Arial"/>
      <family val="2"/>
    </font>
    <font>
      <sz val="10"/>
      <color indexed="46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sz val="10"/>
      <name val="Times New Roman"/>
      <family val="1"/>
    </font>
    <font>
      <sz val="10"/>
      <color indexed="54"/>
      <name val="Times New Roman"/>
      <family val="1"/>
    </font>
    <font>
      <b/>
      <sz val="10"/>
      <color indexed="20"/>
      <name val="Times New Roman"/>
      <family val="1"/>
    </font>
    <font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46"/>
      <name val="Times New Roman"/>
      <family val="1"/>
    </font>
    <font>
      <b/>
      <sz val="10"/>
      <color indexed="53"/>
      <name val="Times New Roman"/>
      <family val="1"/>
    </font>
    <font>
      <sz val="10"/>
      <color indexed="53"/>
      <name val="Times New Roman"/>
      <family val="1"/>
    </font>
    <font>
      <b/>
      <sz val="10"/>
      <color indexed="46"/>
      <name val="Times New Roman"/>
      <family val="1"/>
    </font>
    <font>
      <sz val="10"/>
      <color indexed="10"/>
      <name val="Times New Roman"/>
      <family val="1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7"/>
      <name val="Times New Roman"/>
      <family val="1"/>
    </font>
    <font>
      <sz val="10"/>
      <color indexed="57"/>
      <name val="Times New Roman"/>
      <family val="1"/>
    </font>
    <font>
      <sz val="8"/>
      <name val="Tahoma"/>
      <family val="2"/>
    </font>
    <font>
      <b/>
      <sz val="10"/>
      <color indexed="54"/>
      <name val="Arial"/>
      <family val="2"/>
    </font>
    <font>
      <b/>
      <sz val="10"/>
      <color indexed="52"/>
      <name val="Times New Roman"/>
      <family val="1"/>
    </font>
    <font>
      <b/>
      <sz val="10"/>
      <color indexed="61"/>
      <name val="Times New Roman"/>
      <family val="1"/>
    </font>
    <font>
      <sz val="10"/>
      <color indexed="61"/>
      <name val="Times New Roman"/>
      <family val="1"/>
    </font>
    <font>
      <b/>
      <sz val="10"/>
      <color indexed="54"/>
      <name val="Times New Roman"/>
      <family val="1"/>
    </font>
    <font>
      <sz val="8"/>
      <color indexed="22"/>
      <name val="Arial"/>
      <family val="2"/>
    </font>
    <font>
      <sz val="10"/>
      <color indexed="6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quotePrefix="1">
      <alignment/>
    </xf>
    <xf numFmtId="0" fontId="8" fillId="0" borderId="0" xfId="0" applyFont="1" applyAlignment="1" quotePrefix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quotePrefix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 quotePrefix="1">
      <alignment/>
    </xf>
    <xf numFmtId="0" fontId="11" fillId="0" borderId="0" xfId="0" applyFont="1" applyAlignment="1" quotePrefix="1">
      <alignment/>
    </xf>
    <xf numFmtId="0" fontId="12" fillId="0" borderId="0" xfId="0" applyFont="1" applyAlignment="1" quotePrefix="1">
      <alignment/>
    </xf>
    <xf numFmtId="0" fontId="13" fillId="0" borderId="0" xfId="0" applyFont="1" applyAlignment="1">
      <alignment/>
    </xf>
    <xf numFmtId="0" fontId="14" fillId="0" borderId="0" xfId="0" applyFont="1" applyAlignment="1" quotePrefix="1">
      <alignment/>
    </xf>
    <xf numFmtId="0" fontId="15" fillId="0" borderId="0" xfId="0" applyFont="1" applyAlignment="1">
      <alignment/>
    </xf>
    <xf numFmtId="0" fontId="15" fillId="0" borderId="0" xfId="0" applyFont="1" applyAlignment="1" quotePrefix="1">
      <alignment/>
    </xf>
    <xf numFmtId="0" fontId="16" fillId="0" borderId="0" xfId="0" applyFont="1" applyAlignment="1">
      <alignment/>
    </xf>
    <xf numFmtId="0" fontId="16" fillId="0" borderId="0" xfId="0" applyFont="1" applyAlignment="1" quotePrefix="1">
      <alignment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 quotePrefix="1">
      <alignment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49" fontId="32" fillId="0" borderId="0" xfId="0" applyNumberFormat="1" applyFont="1" applyAlignment="1">
      <alignment/>
    </xf>
    <xf numFmtId="49" fontId="23" fillId="0" borderId="0" xfId="0" applyNumberFormat="1" applyFont="1" applyAlignment="1" quotePrefix="1">
      <alignment/>
    </xf>
    <xf numFmtId="49" fontId="27" fillId="0" borderId="0" xfId="0" applyNumberFormat="1" applyFont="1" applyAlignment="1" quotePrefix="1">
      <alignment/>
    </xf>
    <xf numFmtId="49" fontId="17" fillId="0" borderId="0" xfId="0" applyNumberFormat="1" applyFont="1" applyAlignment="1">
      <alignment/>
    </xf>
    <xf numFmtId="0" fontId="34" fillId="0" borderId="0" xfId="0" applyFont="1" applyAlignment="1">
      <alignment/>
    </xf>
    <xf numFmtId="49" fontId="29" fillId="0" borderId="0" xfId="0" applyNumberFormat="1" applyFont="1" applyAlignment="1" quotePrefix="1">
      <alignment/>
    </xf>
    <xf numFmtId="49" fontId="32" fillId="0" borderId="0" xfId="0" applyNumberFormat="1" applyFont="1" applyAlignment="1" quotePrefix="1">
      <alignment/>
    </xf>
    <xf numFmtId="0" fontId="11" fillId="0" borderId="0" xfId="0" applyFont="1" applyAlignment="1">
      <alignment/>
    </xf>
    <xf numFmtId="49" fontId="37" fillId="0" borderId="0" xfId="0" applyNumberFormat="1" applyFont="1" applyAlignment="1" quotePrefix="1">
      <alignment/>
    </xf>
    <xf numFmtId="0" fontId="15" fillId="0" borderId="0" xfId="0" applyFont="1" applyAlignment="1">
      <alignment/>
    </xf>
    <xf numFmtId="49" fontId="30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21" fillId="0" borderId="0" xfId="0" applyNumberFormat="1" applyFont="1" applyFill="1" applyBorder="1" applyAlignment="1">
      <alignment/>
    </xf>
    <xf numFmtId="49" fontId="31" fillId="0" borderId="0" xfId="0" applyNumberFormat="1" applyFont="1" applyAlignment="1">
      <alignment/>
    </xf>
    <xf numFmtId="49" fontId="28" fillId="0" borderId="0" xfId="0" applyNumberFormat="1" applyFont="1" applyBorder="1" applyAlignment="1">
      <alignment/>
    </xf>
    <xf numFmtId="0" fontId="1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vertical="center"/>
    </xf>
    <xf numFmtId="0" fontId="39" fillId="0" borderId="0" xfId="0" applyFont="1" applyAlignment="1">
      <alignment/>
    </xf>
    <xf numFmtId="0" fontId="15" fillId="3" borderId="0" xfId="0" applyFont="1" applyFill="1" applyAlignment="1">
      <alignment/>
    </xf>
    <xf numFmtId="49" fontId="21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49" fontId="37" fillId="0" borderId="0" xfId="0" applyNumberFormat="1" applyFont="1" applyAlignment="1">
      <alignment/>
    </xf>
    <xf numFmtId="0" fontId="15" fillId="3" borderId="0" xfId="0" applyFont="1" applyFill="1" applyAlignment="1">
      <alignment/>
    </xf>
    <xf numFmtId="49" fontId="1" fillId="2" borderId="0" xfId="0" applyNumberFormat="1" applyFont="1" applyFill="1" applyAlignment="1">
      <alignment horizontal="center" vertical="center"/>
    </xf>
    <xf numFmtId="49" fontId="15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57421875" style="0" customWidth="1"/>
  </cols>
  <sheetData>
    <row r="1" ht="12.75">
      <c r="A1" s="1" t="s">
        <v>737</v>
      </c>
    </row>
    <row r="2" spans="1:2" ht="12.75">
      <c r="A2" s="3" t="s">
        <v>831</v>
      </c>
      <c r="B2" t="s">
        <v>747</v>
      </c>
    </row>
    <row r="3" spans="1:2" ht="12.75">
      <c r="A3" s="4" t="s">
        <v>832</v>
      </c>
      <c r="B3" t="s">
        <v>748</v>
      </c>
    </row>
    <row r="4" spans="1:2" ht="12.75">
      <c r="A4" s="4" t="s">
        <v>833</v>
      </c>
      <c r="B4" t="s">
        <v>749</v>
      </c>
    </row>
    <row r="5" spans="1:2" ht="12.75">
      <c r="A5" s="4" t="s">
        <v>834</v>
      </c>
      <c r="B5" t="s">
        <v>750</v>
      </c>
    </row>
    <row r="6" spans="1:2" ht="12.75">
      <c r="A6" s="4" t="s">
        <v>835</v>
      </c>
      <c r="B6" t="s">
        <v>751</v>
      </c>
    </row>
    <row r="7" spans="1:2" ht="12.75">
      <c r="A7" s="4" t="s">
        <v>836</v>
      </c>
      <c r="B7" t="s">
        <v>752</v>
      </c>
    </row>
    <row r="8" spans="1:2" ht="12.75">
      <c r="A8" s="4" t="s">
        <v>837</v>
      </c>
      <c r="B8" t="s">
        <v>753</v>
      </c>
    </row>
    <row r="9" spans="1:2" ht="12.75">
      <c r="A9" s="4" t="s">
        <v>838</v>
      </c>
      <c r="B9" t="s">
        <v>758</v>
      </c>
    </row>
    <row r="10" spans="1:2" ht="12.75">
      <c r="A10" s="4" t="s">
        <v>839</v>
      </c>
      <c r="B10" t="s">
        <v>135</v>
      </c>
    </row>
    <row r="11" spans="1:2" ht="12.75">
      <c r="A11" s="3" t="s">
        <v>840</v>
      </c>
      <c r="B11" t="s">
        <v>754</v>
      </c>
    </row>
    <row r="12" spans="1:2" ht="12.75">
      <c r="A12" s="4" t="s">
        <v>841</v>
      </c>
      <c r="B12" t="s">
        <v>136</v>
      </c>
    </row>
    <row r="13" spans="1:2" ht="12.75">
      <c r="A13" s="5" t="s">
        <v>1112</v>
      </c>
      <c r="B13" t="s">
        <v>757</v>
      </c>
    </row>
    <row r="14" spans="1:2" ht="12.75">
      <c r="A14" s="4" t="s">
        <v>842</v>
      </c>
      <c r="B14" t="s">
        <v>756</v>
      </c>
    </row>
    <row r="15" spans="1:2" ht="12.75">
      <c r="A15" s="4" t="s">
        <v>843</v>
      </c>
      <c r="B15" t="s">
        <v>755</v>
      </c>
    </row>
    <row r="16" ht="12.75">
      <c r="A16" s="6" t="s">
        <v>731</v>
      </c>
    </row>
    <row r="17" spans="1:2" ht="12.75">
      <c r="A17" s="6" t="s">
        <v>789</v>
      </c>
      <c r="B17" t="s">
        <v>759</v>
      </c>
    </row>
    <row r="18" spans="1:2" ht="12.75">
      <c r="A18" s="7" t="s">
        <v>830</v>
      </c>
      <c r="B18" t="s">
        <v>760</v>
      </c>
    </row>
    <row r="19" spans="1:2" ht="12.75">
      <c r="A19" s="6" t="s">
        <v>1113</v>
      </c>
      <c r="B19" t="s">
        <v>761</v>
      </c>
    </row>
    <row r="20" spans="1:2" ht="12.75">
      <c r="A20" s="7" t="s">
        <v>790</v>
      </c>
      <c r="B20" t="s">
        <v>137</v>
      </c>
    </row>
    <row r="21" spans="1:2" ht="12.75">
      <c r="A21" s="6" t="s">
        <v>791</v>
      </c>
      <c r="B21" t="s">
        <v>762</v>
      </c>
    </row>
    <row r="22" spans="1:2" ht="12.75">
      <c r="A22" s="7" t="s">
        <v>792</v>
      </c>
      <c r="B22" t="s">
        <v>138</v>
      </c>
    </row>
    <row r="23" spans="1:2" ht="12.75">
      <c r="A23" s="7" t="s">
        <v>792</v>
      </c>
      <c r="B23" t="s">
        <v>763</v>
      </c>
    </row>
    <row r="24" spans="1:2" ht="12.75">
      <c r="A24" s="7" t="s">
        <v>793</v>
      </c>
      <c r="B24" t="s">
        <v>139</v>
      </c>
    </row>
    <row r="25" spans="1:2" ht="12.75">
      <c r="A25" s="7" t="s">
        <v>794</v>
      </c>
      <c r="B25" t="s">
        <v>140</v>
      </c>
    </row>
    <row r="26" spans="1:2" ht="12.75">
      <c r="A26" s="6" t="s">
        <v>795</v>
      </c>
      <c r="B26" t="s">
        <v>764</v>
      </c>
    </row>
    <row r="27" spans="1:2" ht="12.75">
      <c r="A27" s="7" t="s">
        <v>796</v>
      </c>
      <c r="B27" t="s">
        <v>765</v>
      </c>
    </row>
    <row r="28" spans="1:2" ht="12.75">
      <c r="A28" s="7" t="s">
        <v>797</v>
      </c>
      <c r="B28" t="s">
        <v>766</v>
      </c>
    </row>
    <row r="29" spans="1:2" ht="12.75">
      <c r="A29" s="7" t="s">
        <v>798</v>
      </c>
      <c r="B29" t="s">
        <v>767</v>
      </c>
    </row>
    <row r="30" spans="1:2" ht="12.75">
      <c r="A30" s="6" t="s">
        <v>799</v>
      </c>
      <c r="B30" t="s">
        <v>768</v>
      </c>
    </row>
    <row r="31" spans="1:2" ht="12.75">
      <c r="A31" s="7" t="s">
        <v>800</v>
      </c>
      <c r="B31" t="s">
        <v>141</v>
      </c>
    </row>
    <row r="32" spans="1:2" ht="12.75">
      <c r="A32" s="7" t="s">
        <v>801</v>
      </c>
      <c r="B32" t="s">
        <v>142</v>
      </c>
    </row>
    <row r="33" spans="1:2" ht="12.75">
      <c r="A33" s="6" t="s">
        <v>802</v>
      </c>
      <c r="B33" t="s">
        <v>769</v>
      </c>
    </row>
    <row r="34" spans="1:2" ht="12.75">
      <c r="A34" s="7" t="s">
        <v>803</v>
      </c>
      <c r="B34" t="s">
        <v>770</v>
      </c>
    </row>
    <row r="35" spans="1:2" ht="12.75">
      <c r="A35" s="7" t="s">
        <v>804</v>
      </c>
      <c r="B35" t="s">
        <v>771</v>
      </c>
    </row>
    <row r="36" spans="1:2" ht="12.75">
      <c r="A36" s="6" t="s">
        <v>805</v>
      </c>
      <c r="B36" t="s">
        <v>772</v>
      </c>
    </row>
    <row r="37" spans="1:2" ht="12.75">
      <c r="A37" s="6" t="s">
        <v>806</v>
      </c>
      <c r="B37" t="s">
        <v>1086</v>
      </c>
    </row>
    <row r="38" spans="1:2" ht="12.75">
      <c r="A38" s="7" t="s">
        <v>807</v>
      </c>
      <c r="B38" t="s">
        <v>773</v>
      </c>
    </row>
    <row r="39" spans="1:2" ht="12.75">
      <c r="A39" s="6" t="s">
        <v>808</v>
      </c>
      <c r="B39" t="s">
        <v>774</v>
      </c>
    </row>
    <row r="40" spans="1:2" ht="12.75">
      <c r="A40" s="7" t="s">
        <v>809</v>
      </c>
      <c r="B40" t="s">
        <v>775</v>
      </c>
    </row>
    <row r="41" spans="1:2" ht="12.75">
      <c r="A41" s="6" t="s">
        <v>1114</v>
      </c>
      <c r="B41" t="s">
        <v>1085</v>
      </c>
    </row>
    <row r="42" spans="1:2" ht="12.75">
      <c r="A42" s="7" t="s">
        <v>810</v>
      </c>
      <c r="B42" t="s">
        <v>776</v>
      </c>
    </row>
    <row r="43" spans="1:2" ht="12.75">
      <c r="A43" s="6" t="s">
        <v>811</v>
      </c>
      <c r="B43" t="s">
        <v>1084</v>
      </c>
    </row>
    <row r="44" spans="1:2" ht="12.75">
      <c r="A44" s="7" t="s">
        <v>812</v>
      </c>
      <c r="B44" t="s">
        <v>777</v>
      </c>
    </row>
    <row r="45" spans="1:2" ht="12.75">
      <c r="A45" s="8" t="s">
        <v>1115</v>
      </c>
      <c r="B45" t="s">
        <v>1087</v>
      </c>
    </row>
    <row r="46" spans="1:2" ht="12.75">
      <c r="A46" s="7" t="s">
        <v>813</v>
      </c>
      <c r="B46" t="s">
        <v>778</v>
      </c>
    </row>
    <row r="47" spans="1:2" ht="12.75">
      <c r="A47" s="7" t="s">
        <v>814</v>
      </c>
      <c r="B47" t="s">
        <v>779</v>
      </c>
    </row>
    <row r="48" spans="1:2" ht="12.75">
      <c r="A48" s="7" t="s">
        <v>815</v>
      </c>
      <c r="B48" t="s">
        <v>780</v>
      </c>
    </row>
    <row r="49" spans="1:2" ht="12.75">
      <c r="A49" s="7" t="s">
        <v>144</v>
      </c>
      <c r="B49" t="s">
        <v>781</v>
      </c>
    </row>
    <row r="50" spans="1:2" ht="12.75">
      <c r="A50" s="7" t="s">
        <v>816</v>
      </c>
      <c r="B50" t="s">
        <v>782</v>
      </c>
    </row>
    <row r="51" spans="1:2" ht="12.75">
      <c r="A51" s="7" t="s">
        <v>817</v>
      </c>
      <c r="B51" t="s">
        <v>783</v>
      </c>
    </row>
    <row r="52" spans="1:2" ht="12.75">
      <c r="A52" s="7" t="s">
        <v>818</v>
      </c>
      <c r="B52" t="s">
        <v>143</v>
      </c>
    </row>
    <row r="53" spans="1:2" ht="12.75">
      <c r="A53" s="7" t="s">
        <v>819</v>
      </c>
      <c r="B53" t="s">
        <v>784</v>
      </c>
    </row>
    <row r="54" spans="1:2" ht="12.75">
      <c r="A54" s="6" t="s">
        <v>820</v>
      </c>
      <c r="B54" t="s">
        <v>1088</v>
      </c>
    </row>
    <row r="55" spans="1:2" ht="12.75">
      <c r="A55" s="7" t="s">
        <v>821</v>
      </c>
      <c r="B55" t="s">
        <v>785</v>
      </c>
    </row>
    <row r="56" spans="1:2" ht="12.75">
      <c r="A56" s="7" t="s">
        <v>822</v>
      </c>
      <c r="B56" t="s">
        <v>786</v>
      </c>
    </row>
    <row r="57" spans="1:2" ht="12.75">
      <c r="A57" s="6" t="s">
        <v>823</v>
      </c>
      <c r="B57" t="s">
        <v>787</v>
      </c>
    </row>
    <row r="58" spans="1:2" ht="12.75">
      <c r="A58" s="6" t="s">
        <v>1116</v>
      </c>
      <c r="B58" t="s">
        <v>1089</v>
      </c>
    </row>
    <row r="59" spans="1:2" ht="12.75">
      <c r="A59" s="7" t="s">
        <v>145</v>
      </c>
      <c r="B59" t="s">
        <v>844</v>
      </c>
    </row>
    <row r="60" spans="1:2" ht="12.75">
      <c r="A60" s="7" t="s">
        <v>935</v>
      </c>
      <c r="B60" t="s">
        <v>845</v>
      </c>
    </row>
    <row r="61" spans="1:2" ht="12.75">
      <c r="A61" s="7" t="s">
        <v>824</v>
      </c>
      <c r="B61" t="s">
        <v>920</v>
      </c>
    </row>
    <row r="62" spans="1:2" ht="12.75">
      <c r="A62" s="7" t="s">
        <v>825</v>
      </c>
      <c r="B62" t="s">
        <v>846</v>
      </c>
    </row>
    <row r="63" spans="1:2" ht="12.75">
      <c r="A63" s="7" t="s">
        <v>826</v>
      </c>
      <c r="B63" t="s">
        <v>847</v>
      </c>
    </row>
    <row r="64" spans="1:2" ht="12.75">
      <c r="A64" s="7" t="s">
        <v>936</v>
      </c>
      <c r="B64" t="s">
        <v>848</v>
      </c>
    </row>
    <row r="65" spans="1:2" ht="12.75">
      <c r="A65" s="7" t="s">
        <v>146</v>
      </c>
      <c r="B65" t="s">
        <v>849</v>
      </c>
    </row>
    <row r="66" spans="1:2" ht="12.75">
      <c r="A66" s="7" t="s">
        <v>827</v>
      </c>
      <c r="B66" t="s">
        <v>921</v>
      </c>
    </row>
    <row r="67" spans="1:2" ht="12.75">
      <c r="A67" s="8" t="s">
        <v>1117</v>
      </c>
      <c r="B67" t="s">
        <v>850</v>
      </c>
    </row>
    <row r="68" spans="1:2" ht="12.75">
      <c r="A68" s="7" t="s">
        <v>828</v>
      </c>
      <c r="B68" t="s">
        <v>922</v>
      </c>
    </row>
    <row r="69" spans="1:2" ht="12.75">
      <c r="A69" s="7" t="s">
        <v>829</v>
      </c>
      <c r="B69" t="s">
        <v>923</v>
      </c>
    </row>
    <row r="70" spans="1:2" ht="12.75">
      <c r="A70" s="7" t="s">
        <v>788</v>
      </c>
      <c r="B70" t="s">
        <v>924</v>
      </c>
    </row>
    <row r="71" ht="12.75">
      <c r="A71" s="9" t="s">
        <v>732</v>
      </c>
    </row>
    <row r="72" spans="1:2" ht="12.75">
      <c r="A72" s="11" t="s">
        <v>1173</v>
      </c>
      <c r="B72" t="s">
        <v>925</v>
      </c>
    </row>
    <row r="73" spans="1:2" ht="12.75">
      <c r="A73" s="10" t="s">
        <v>851</v>
      </c>
      <c r="B73" t="s">
        <v>159</v>
      </c>
    </row>
    <row r="74" spans="1:2" ht="12.75">
      <c r="A74" s="11" t="s">
        <v>1118</v>
      </c>
      <c r="B74" t="s">
        <v>926</v>
      </c>
    </row>
    <row r="75" spans="1:2" ht="12.75">
      <c r="A75" s="10" t="s">
        <v>852</v>
      </c>
      <c r="B75" t="s">
        <v>927</v>
      </c>
    </row>
    <row r="76" spans="1:2" ht="12.75">
      <c r="A76" s="10" t="s">
        <v>853</v>
      </c>
      <c r="B76" t="s">
        <v>928</v>
      </c>
    </row>
    <row r="77" spans="1:2" ht="12.75">
      <c r="A77" s="10" t="s">
        <v>854</v>
      </c>
      <c r="B77" t="s">
        <v>929</v>
      </c>
    </row>
    <row r="78" spans="1:2" ht="12.75">
      <c r="A78" s="10" t="s">
        <v>855</v>
      </c>
      <c r="B78" t="s">
        <v>930</v>
      </c>
    </row>
    <row r="79" spans="1:2" ht="12.75">
      <c r="A79" s="10" t="s">
        <v>937</v>
      </c>
      <c r="B79" t="s">
        <v>931</v>
      </c>
    </row>
    <row r="80" spans="1:2" ht="12.75">
      <c r="A80" s="10" t="s">
        <v>856</v>
      </c>
      <c r="B80" t="s">
        <v>932</v>
      </c>
    </row>
    <row r="81" spans="1:2" ht="12.75">
      <c r="A81" s="10" t="s">
        <v>934</v>
      </c>
      <c r="B81" t="s">
        <v>933</v>
      </c>
    </row>
    <row r="82" spans="1:2" ht="12.75">
      <c r="A82" s="11" t="s">
        <v>1119</v>
      </c>
      <c r="B82" s="1" t="s">
        <v>1091</v>
      </c>
    </row>
    <row r="83" spans="1:2" ht="12.75">
      <c r="A83" s="10" t="s">
        <v>938</v>
      </c>
      <c r="B83" t="s">
        <v>147</v>
      </c>
    </row>
    <row r="84" spans="1:2" ht="12.75">
      <c r="A84" s="10" t="s">
        <v>939</v>
      </c>
      <c r="B84" t="s">
        <v>148</v>
      </c>
    </row>
    <row r="85" spans="1:2" ht="12.75">
      <c r="A85" s="10" t="s">
        <v>857</v>
      </c>
      <c r="B85" t="s">
        <v>149</v>
      </c>
    </row>
    <row r="86" spans="1:2" ht="12.75">
      <c r="A86" s="10" t="s">
        <v>940</v>
      </c>
      <c r="B86" t="s">
        <v>150</v>
      </c>
    </row>
    <row r="87" spans="1:2" ht="12.75">
      <c r="A87" s="10" t="s">
        <v>941</v>
      </c>
      <c r="B87" t="s">
        <v>151</v>
      </c>
    </row>
    <row r="88" spans="1:2" ht="12.75">
      <c r="A88" s="10" t="s">
        <v>858</v>
      </c>
      <c r="B88" t="s">
        <v>152</v>
      </c>
    </row>
    <row r="89" spans="1:2" ht="12.75">
      <c r="A89" s="11" t="s">
        <v>1120</v>
      </c>
      <c r="B89" s="2" t="s">
        <v>1090</v>
      </c>
    </row>
    <row r="90" spans="1:2" ht="12.75">
      <c r="A90" s="10" t="s">
        <v>859</v>
      </c>
      <c r="B90" t="s">
        <v>153</v>
      </c>
    </row>
    <row r="91" spans="1:2" ht="12.75">
      <c r="A91" s="11" t="s">
        <v>1121</v>
      </c>
      <c r="B91" s="1" t="s">
        <v>1092</v>
      </c>
    </row>
    <row r="92" spans="1:2" ht="12.75">
      <c r="A92" s="10" t="s">
        <v>860</v>
      </c>
      <c r="B92" t="s">
        <v>154</v>
      </c>
    </row>
    <row r="93" spans="1:2" ht="12.75">
      <c r="A93" s="10" t="s">
        <v>861</v>
      </c>
      <c r="B93" t="s">
        <v>155</v>
      </c>
    </row>
    <row r="95" ht="12.75">
      <c r="A95" s="12" t="s">
        <v>733</v>
      </c>
    </row>
    <row r="96" spans="1:2" ht="12.75">
      <c r="A96" s="12" t="s">
        <v>1122</v>
      </c>
      <c r="B96" t="s">
        <v>158</v>
      </c>
    </row>
    <row r="97" spans="1:2" ht="12.75">
      <c r="A97" s="13" t="s">
        <v>862</v>
      </c>
      <c r="B97" t="s">
        <v>160</v>
      </c>
    </row>
    <row r="98" spans="1:2" ht="12.75">
      <c r="A98" s="13" t="s">
        <v>863</v>
      </c>
      <c r="B98" t="s">
        <v>161</v>
      </c>
    </row>
    <row r="99" spans="1:2" ht="12.75">
      <c r="A99" s="13" t="s">
        <v>864</v>
      </c>
      <c r="B99" t="s">
        <v>162</v>
      </c>
    </row>
    <row r="100" spans="1:2" ht="12.75">
      <c r="A100" s="13" t="s">
        <v>865</v>
      </c>
      <c r="B100" t="s">
        <v>163</v>
      </c>
    </row>
    <row r="101" spans="1:2" ht="12.75">
      <c r="A101" s="13" t="s">
        <v>866</v>
      </c>
      <c r="B101" t="s">
        <v>164</v>
      </c>
    </row>
    <row r="102" spans="1:2" ht="12.75">
      <c r="A102" s="14" t="s">
        <v>867</v>
      </c>
      <c r="B102" s="1" t="s">
        <v>1094</v>
      </c>
    </row>
    <row r="103" spans="1:2" ht="12.75">
      <c r="A103" s="14" t="s">
        <v>868</v>
      </c>
      <c r="B103" t="s">
        <v>943</v>
      </c>
    </row>
    <row r="104" spans="1:2" ht="12.75">
      <c r="A104" s="13" t="s">
        <v>869</v>
      </c>
      <c r="B104" t="s">
        <v>944</v>
      </c>
    </row>
    <row r="105" spans="1:2" ht="12.75">
      <c r="A105" s="15" t="s">
        <v>946</v>
      </c>
      <c r="B105" t="s">
        <v>947</v>
      </c>
    </row>
    <row r="106" spans="1:2" ht="12.75">
      <c r="A106" s="13" t="s">
        <v>870</v>
      </c>
      <c r="B106" t="s">
        <v>945</v>
      </c>
    </row>
    <row r="107" spans="1:2" ht="12.75">
      <c r="A107" s="12" t="s">
        <v>1123</v>
      </c>
      <c r="B107" t="s">
        <v>1095</v>
      </c>
    </row>
    <row r="108" spans="1:2" ht="12.75">
      <c r="A108" s="13" t="s">
        <v>871</v>
      </c>
      <c r="B108" t="s">
        <v>948</v>
      </c>
    </row>
    <row r="109" spans="1:2" ht="12.75">
      <c r="A109" s="13" t="s">
        <v>872</v>
      </c>
      <c r="B109" t="s">
        <v>949</v>
      </c>
    </row>
    <row r="110" spans="1:2" ht="12.75">
      <c r="A110" s="13" t="s">
        <v>873</v>
      </c>
      <c r="B110" t="s">
        <v>950</v>
      </c>
    </row>
    <row r="111" spans="1:2" ht="12.75">
      <c r="A111" s="13" t="s">
        <v>874</v>
      </c>
      <c r="B111" t="s">
        <v>951</v>
      </c>
    </row>
    <row r="112" spans="1:2" ht="12.75">
      <c r="A112" s="13" t="s">
        <v>952</v>
      </c>
      <c r="B112" t="s">
        <v>953</v>
      </c>
    </row>
    <row r="113" spans="1:2" ht="12.75">
      <c r="A113" s="13" t="s">
        <v>954</v>
      </c>
      <c r="B113" t="s">
        <v>955</v>
      </c>
    </row>
    <row r="115" ht="12.75">
      <c r="A115" s="16" t="s">
        <v>734</v>
      </c>
    </row>
    <row r="116" spans="1:2" ht="12.75">
      <c r="A116" s="16" t="s">
        <v>875</v>
      </c>
      <c r="B116" t="s">
        <v>1097</v>
      </c>
    </row>
    <row r="117" spans="1:2" ht="12.75">
      <c r="A117" s="17" t="s">
        <v>876</v>
      </c>
      <c r="B117" t="s">
        <v>956</v>
      </c>
    </row>
    <row r="118" spans="1:2" ht="12.75">
      <c r="A118" s="18" t="s">
        <v>1124</v>
      </c>
      <c r="B118" t="s">
        <v>1098</v>
      </c>
    </row>
    <row r="119" spans="1:2" ht="12.75">
      <c r="A119" s="18" t="s">
        <v>1125</v>
      </c>
      <c r="B119" t="s">
        <v>1096</v>
      </c>
    </row>
    <row r="120" spans="1:2" ht="12.75">
      <c r="A120" s="17" t="s">
        <v>877</v>
      </c>
      <c r="B120" t="s">
        <v>957</v>
      </c>
    </row>
    <row r="121" spans="1:2" ht="12.75">
      <c r="A121" s="17" t="s">
        <v>878</v>
      </c>
      <c r="B121" t="s">
        <v>958</v>
      </c>
    </row>
    <row r="122" spans="1:2" ht="12.75">
      <c r="A122" s="18" t="s">
        <v>1126</v>
      </c>
      <c r="B122" t="s">
        <v>1099</v>
      </c>
    </row>
    <row r="123" spans="1:2" ht="12.75">
      <c r="A123" s="18" t="s">
        <v>1127</v>
      </c>
      <c r="B123" t="s">
        <v>1100</v>
      </c>
    </row>
    <row r="124" spans="1:2" ht="12.75">
      <c r="A124" s="17" t="s">
        <v>942</v>
      </c>
      <c r="B124" t="s">
        <v>960</v>
      </c>
    </row>
    <row r="125" spans="1:2" ht="12.75">
      <c r="A125" s="17" t="s">
        <v>879</v>
      </c>
      <c r="B125" t="s">
        <v>959</v>
      </c>
    </row>
    <row r="126" spans="1:2" ht="12.75">
      <c r="A126" s="17" t="s">
        <v>880</v>
      </c>
      <c r="B126" t="s">
        <v>961</v>
      </c>
    </row>
    <row r="127" spans="1:2" ht="12.75">
      <c r="A127" s="18" t="s">
        <v>1128</v>
      </c>
      <c r="B127" t="s">
        <v>1104</v>
      </c>
    </row>
    <row r="128" spans="1:2" ht="12.75">
      <c r="A128" s="18" t="s">
        <v>1129</v>
      </c>
      <c r="B128" t="s">
        <v>1101</v>
      </c>
    </row>
    <row r="129" spans="1:2" ht="12.75">
      <c r="A129" s="17" t="s">
        <v>881</v>
      </c>
      <c r="B129" t="s">
        <v>962</v>
      </c>
    </row>
    <row r="130" spans="1:2" ht="12.75">
      <c r="A130" s="19" t="s">
        <v>156</v>
      </c>
      <c r="B130" t="s">
        <v>963</v>
      </c>
    </row>
    <row r="131" spans="1:2" ht="12.75">
      <c r="A131" s="16" t="s">
        <v>882</v>
      </c>
      <c r="B131" s="1" t="s">
        <v>1102</v>
      </c>
    </row>
    <row r="132" spans="1:2" ht="12.75">
      <c r="A132" s="16" t="s">
        <v>883</v>
      </c>
      <c r="B132" t="s">
        <v>1103</v>
      </c>
    </row>
    <row r="133" spans="1:2" ht="12.75">
      <c r="A133" s="16" t="s">
        <v>884</v>
      </c>
      <c r="B133" t="s">
        <v>1105</v>
      </c>
    </row>
    <row r="134" spans="1:2" ht="12.75">
      <c r="A134" s="19" t="s">
        <v>157</v>
      </c>
      <c r="B134" t="s">
        <v>964</v>
      </c>
    </row>
    <row r="135" spans="1:2" ht="12.75">
      <c r="A135" s="18" t="s">
        <v>1133</v>
      </c>
      <c r="B135" s="1" t="s">
        <v>1106</v>
      </c>
    </row>
    <row r="136" spans="1:2" ht="12.75">
      <c r="A136" s="18" t="s">
        <v>1134</v>
      </c>
      <c r="B136" t="s">
        <v>165</v>
      </c>
    </row>
    <row r="137" spans="1:2" ht="12.75">
      <c r="A137" s="18" t="s">
        <v>1135</v>
      </c>
      <c r="B137" t="s">
        <v>166</v>
      </c>
    </row>
    <row r="138" spans="1:2" ht="12.75">
      <c r="A138" s="17" t="s">
        <v>885</v>
      </c>
      <c r="B138" t="s">
        <v>167</v>
      </c>
    </row>
    <row r="140" ht="12.75">
      <c r="A140" s="20" t="s">
        <v>735</v>
      </c>
    </row>
    <row r="141" spans="1:2" ht="12.75">
      <c r="A141" s="20" t="s">
        <v>1136</v>
      </c>
      <c r="B141" t="s">
        <v>1107</v>
      </c>
    </row>
    <row r="142" spans="1:2" ht="12.75">
      <c r="A142" s="21" t="s">
        <v>886</v>
      </c>
      <c r="B142" t="s">
        <v>168</v>
      </c>
    </row>
    <row r="143" spans="1:2" ht="12.75">
      <c r="A143" s="21" t="s">
        <v>887</v>
      </c>
      <c r="B143" t="s">
        <v>169</v>
      </c>
    </row>
    <row r="144" spans="1:2" ht="12.75">
      <c r="A144" s="21" t="s">
        <v>888</v>
      </c>
      <c r="B144" t="s">
        <v>170</v>
      </c>
    </row>
    <row r="145" spans="1:2" ht="12.75">
      <c r="A145" s="21" t="s">
        <v>889</v>
      </c>
      <c r="B145" t="s">
        <v>171</v>
      </c>
    </row>
    <row r="146" spans="1:2" ht="12.75">
      <c r="A146" s="21" t="s">
        <v>890</v>
      </c>
      <c r="B146" t="s">
        <v>172</v>
      </c>
    </row>
    <row r="147" spans="1:2" ht="12.75">
      <c r="A147" s="21" t="s">
        <v>891</v>
      </c>
      <c r="B147" t="s">
        <v>173</v>
      </c>
    </row>
    <row r="148" spans="1:2" ht="12.75">
      <c r="A148" s="21" t="s">
        <v>892</v>
      </c>
      <c r="B148" t="s">
        <v>174</v>
      </c>
    </row>
    <row r="149" spans="1:2" ht="12.75">
      <c r="A149" s="21" t="s">
        <v>893</v>
      </c>
      <c r="B149" t="s">
        <v>175</v>
      </c>
    </row>
    <row r="150" spans="1:2" ht="12.75">
      <c r="A150" s="21" t="s">
        <v>894</v>
      </c>
      <c r="B150" t="s">
        <v>984</v>
      </c>
    </row>
    <row r="151" spans="1:2" ht="12.75">
      <c r="A151" s="20" t="s">
        <v>1137</v>
      </c>
      <c r="B151" t="s">
        <v>177</v>
      </c>
    </row>
    <row r="152" spans="1:2" ht="12.75">
      <c r="A152" s="21" t="s">
        <v>77</v>
      </c>
      <c r="B152" t="s">
        <v>176</v>
      </c>
    </row>
    <row r="154" ht="12.75">
      <c r="A154" s="22" t="s">
        <v>736</v>
      </c>
    </row>
    <row r="155" spans="1:2" ht="12.75">
      <c r="A155" s="22" t="s">
        <v>78</v>
      </c>
      <c r="B155" t="s">
        <v>1108</v>
      </c>
    </row>
    <row r="156" spans="1:2" ht="12.75">
      <c r="A156" s="23" t="s">
        <v>79</v>
      </c>
      <c r="B156" t="s">
        <v>985</v>
      </c>
    </row>
    <row r="157" spans="1:2" ht="12.75">
      <c r="A157" s="22" t="s">
        <v>80</v>
      </c>
      <c r="B157" t="s">
        <v>1109</v>
      </c>
    </row>
    <row r="158" spans="1:2" ht="12.75">
      <c r="A158" s="23" t="s">
        <v>81</v>
      </c>
      <c r="B158" t="s">
        <v>987</v>
      </c>
    </row>
    <row r="159" spans="1:2" ht="12.75">
      <c r="A159" s="23" t="s">
        <v>82</v>
      </c>
      <c r="B159" t="s">
        <v>986</v>
      </c>
    </row>
    <row r="160" spans="1:2" ht="12.75">
      <c r="A160" s="23" t="s">
        <v>83</v>
      </c>
      <c r="B160" t="s">
        <v>178</v>
      </c>
    </row>
    <row r="161" spans="1:2" ht="12.75">
      <c r="A161" s="23" t="s">
        <v>84</v>
      </c>
      <c r="B161" t="s">
        <v>179</v>
      </c>
    </row>
    <row r="162" spans="1:2" ht="12.75">
      <c r="A162" s="23" t="s">
        <v>85</v>
      </c>
      <c r="B162" t="s">
        <v>1024</v>
      </c>
    </row>
    <row r="163" spans="1:2" ht="12.75">
      <c r="A163" s="23" t="s">
        <v>86</v>
      </c>
      <c r="B163" t="s">
        <v>1025</v>
      </c>
    </row>
    <row r="164" spans="1:2" ht="12.75">
      <c r="A164" s="23" t="s">
        <v>87</v>
      </c>
      <c r="B164" t="s">
        <v>1026</v>
      </c>
    </row>
    <row r="165" spans="1:2" ht="12.75">
      <c r="A165" s="23" t="s">
        <v>88</v>
      </c>
      <c r="B165" t="s">
        <v>188</v>
      </c>
    </row>
    <row r="166" spans="1:2" ht="12.75">
      <c r="A166" s="23" t="s">
        <v>89</v>
      </c>
      <c r="B166" t="s">
        <v>189</v>
      </c>
    </row>
    <row r="167" spans="1:2" ht="12.75">
      <c r="A167" s="23" t="s">
        <v>90</v>
      </c>
      <c r="B167" t="s">
        <v>190</v>
      </c>
    </row>
    <row r="168" spans="1:2" ht="12.75">
      <c r="A168" s="23" t="s">
        <v>91</v>
      </c>
      <c r="B168" t="s">
        <v>191</v>
      </c>
    </row>
    <row r="169" spans="1:2" ht="12.75">
      <c r="A169" s="23" t="s">
        <v>92</v>
      </c>
      <c r="B169" t="s">
        <v>192</v>
      </c>
    </row>
    <row r="170" spans="1:2" ht="12.75">
      <c r="A170" s="23" t="s">
        <v>93</v>
      </c>
      <c r="B170" t="s">
        <v>1028</v>
      </c>
    </row>
    <row r="171" spans="1:2" ht="12.75">
      <c r="A171" s="23" t="s">
        <v>94</v>
      </c>
      <c r="B171" t="s">
        <v>1029</v>
      </c>
    </row>
    <row r="172" spans="1:2" ht="12.75">
      <c r="A172" s="23" t="s">
        <v>95</v>
      </c>
      <c r="B172" t="s">
        <v>1030</v>
      </c>
    </row>
    <row r="173" spans="1:2" ht="12.75">
      <c r="A173" s="23" t="s">
        <v>96</v>
      </c>
      <c r="B173" t="s">
        <v>1031</v>
      </c>
    </row>
    <row r="174" spans="1:2" ht="12.75">
      <c r="A174" s="23" t="s">
        <v>97</v>
      </c>
      <c r="B174" t="s">
        <v>1032</v>
      </c>
    </row>
    <row r="175" spans="1:2" ht="12.75">
      <c r="A175" s="23" t="s">
        <v>98</v>
      </c>
      <c r="B175" t="s">
        <v>1033</v>
      </c>
    </row>
    <row r="176" spans="1:2" ht="12.75">
      <c r="A176" s="24" t="s">
        <v>1034</v>
      </c>
      <c r="B176" t="s">
        <v>1035</v>
      </c>
    </row>
    <row r="177" spans="1:2" ht="12.75">
      <c r="A177" s="23" t="s">
        <v>99</v>
      </c>
      <c r="B177" t="s">
        <v>1036</v>
      </c>
    </row>
    <row r="178" spans="1:2" ht="12.75">
      <c r="A178" s="23" t="s">
        <v>100</v>
      </c>
      <c r="B178" t="s">
        <v>1037</v>
      </c>
    </row>
    <row r="179" spans="1:2" ht="12.75">
      <c r="A179" s="23" t="s">
        <v>101</v>
      </c>
      <c r="B179" t="s">
        <v>1038</v>
      </c>
    </row>
    <row r="180" spans="1:2" ht="12.75">
      <c r="A180" s="23" t="s">
        <v>102</v>
      </c>
      <c r="B180" t="s">
        <v>1039</v>
      </c>
    </row>
    <row r="181" spans="1:2" ht="12.75">
      <c r="A181" s="23" t="s">
        <v>103</v>
      </c>
      <c r="B181" t="s">
        <v>1040</v>
      </c>
    </row>
    <row r="182" spans="1:2" ht="12.75">
      <c r="A182" s="23" t="s">
        <v>104</v>
      </c>
      <c r="B182" t="s">
        <v>1041</v>
      </c>
    </row>
    <row r="183" spans="1:2" ht="12.75">
      <c r="A183" s="23" t="s">
        <v>105</v>
      </c>
      <c r="B183" t="s">
        <v>1042</v>
      </c>
    </row>
    <row r="184" spans="1:2" ht="12.75">
      <c r="A184" s="23" t="s">
        <v>106</v>
      </c>
      <c r="B184" t="s">
        <v>1043</v>
      </c>
    </row>
    <row r="185" spans="1:2" ht="12.75">
      <c r="A185" s="23" t="s">
        <v>107</v>
      </c>
      <c r="B185" t="s">
        <v>1044</v>
      </c>
    </row>
    <row r="187" ht="12.75">
      <c r="A187" s="43" t="s">
        <v>738</v>
      </c>
    </row>
    <row r="188" spans="1:2" ht="12.75">
      <c r="A188" s="25" t="s">
        <v>108</v>
      </c>
      <c r="B188" t="s">
        <v>1045</v>
      </c>
    </row>
    <row r="189" spans="1:2" ht="12.75">
      <c r="A189" s="25" t="s">
        <v>109</v>
      </c>
      <c r="B189" t="s">
        <v>1046</v>
      </c>
    </row>
    <row r="190" spans="1:2" ht="12.75">
      <c r="A190" s="25" t="s">
        <v>110</v>
      </c>
      <c r="B190" t="s">
        <v>1047</v>
      </c>
    </row>
    <row r="191" spans="1:2" ht="12.75">
      <c r="A191" s="25" t="s">
        <v>111</v>
      </c>
      <c r="B191" t="s">
        <v>1048</v>
      </c>
    </row>
    <row r="192" spans="1:2" ht="12.75">
      <c r="A192" s="25" t="s">
        <v>112</v>
      </c>
      <c r="B192" t="s">
        <v>1049</v>
      </c>
    </row>
    <row r="193" spans="1:2" ht="12.75">
      <c r="A193" s="25" t="s">
        <v>113</v>
      </c>
      <c r="B193" t="s">
        <v>1050</v>
      </c>
    </row>
    <row r="194" spans="1:2" ht="12.75">
      <c r="A194" s="25" t="s">
        <v>114</v>
      </c>
      <c r="B194" t="s">
        <v>1051</v>
      </c>
    </row>
    <row r="195" spans="1:2" ht="12.75">
      <c r="A195" s="25" t="s">
        <v>115</v>
      </c>
      <c r="B195" t="s">
        <v>1052</v>
      </c>
    </row>
    <row r="196" spans="1:2" ht="12.75">
      <c r="A196" s="25" t="s">
        <v>116</v>
      </c>
      <c r="B196" t="s">
        <v>1053</v>
      </c>
    </row>
    <row r="197" spans="1:2" ht="12.75">
      <c r="A197" s="25" t="s">
        <v>117</v>
      </c>
      <c r="B197" t="s">
        <v>1054</v>
      </c>
    </row>
    <row r="198" spans="1:2" ht="12.75">
      <c r="A198" s="25" t="s">
        <v>118</v>
      </c>
      <c r="B198" t="s">
        <v>1055</v>
      </c>
    </row>
    <row r="199" spans="1:2" ht="12.75">
      <c r="A199" s="25" t="s">
        <v>119</v>
      </c>
      <c r="B199" t="s">
        <v>1056</v>
      </c>
    </row>
    <row r="200" spans="1:2" ht="12.75">
      <c r="A200" s="25" t="s">
        <v>120</v>
      </c>
      <c r="B200" t="s">
        <v>1057</v>
      </c>
    </row>
    <row r="201" spans="1:2" ht="12.75">
      <c r="A201" s="25" t="s">
        <v>121</v>
      </c>
      <c r="B201" t="s">
        <v>1058</v>
      </c>
    </row>
    <row r="202" spans="1:2" ht="12.75">
      <c r="A202" s="25" t="s">
        <v>122</v>
      </c>
      <c r="B202" t="s">
        <v>1059</v>
      </c>
    </row>
    <row r="203" spans="1:2" ht="12.75">
      <c r="A203" s="25" t="s">
        <v>123</v>
      </c>
      <c r="B203" t="s">
        <v>1060</v>
      </c>
    </row>
    <row r="204" spans="1:2" ht="12.75">
      <c r="A204" s="25" t="s">
        <v>1061</v>
      </c>
      <c r="B204" t="s">
        <v>1062</v>
      </c>
    </row>
    <row r="205" spans="1:2" ht="12.75">
      <c r="A205" s="25" t="s">
        <v>124</v>
      </c>
      <c r="B205" t="s">
        <v>1063</v>
      </c>
    </row>
    <row r="206" spans="1:2" ht="12.75">
      <c r="A206" s="25" t="s">
        <v>895</v>
      </c>
      <c r="B206" t="s">
        <v>1064</v>
      </c>
    </row>
    <row r="207" spans="1:2" ht="12.75">
      <c r="A207" s="26" t="s">
        <v>1065</v>
      </c>
      <c r="B207" t="s">
        <v>1066</v>
      </c>
    </row>
    <row r="208" spans="1:2" ht="12.75">
      <c r="A208" s="25" t="s">
        <v>896</v>
      </c>
      <c r="B208" t="s">
        <v>1067</v>
      </c>
    </row>
    <row r="209" spans="1:2" ht="12.75">
      <c r="A209" s="25" t="s">
        <v>897</v>
      </c>
      <c r="B209" t="s">
        <v>1068</v>
      </c>
    </row>
    <row r="210" spans="1:2" ht="12.75">
      <c r="A210" s="25" t="s">
        <v>898</v>
      </c>
      <c r="B210" t="s">
        <v>1069</v>
      </c>
    </row>
    <row r="211" spans="1:2" ht="12.75">
      <c r="A211" s="25" t="s">
        <v>905</v>
      </c>
      <c r="B211" t="s">
        <v>1070</v>
      </c>
    </row>
    <row r="212" spans="1:2" ht="12.75">
      <c r="A212" s="25" t="s">
        <v>906</v>
      </c>
      <c r="B212" t="s">
        <v>1071</v>
      </c>
    </row>
    <row r="213" spans="1:2" ht="12.75">
      <c r="A213" s="25" t="s">
        <v>907</v>
      </c>
      <c r="B213" t="s">
        <v>1072</v>
      </c>
    </row>
    <row r="214" spans="1:2" ht="12.75">
      <c r="A214" s="25" t="s">
        <v>908</v>
      </c>
      <c r="B214" t="s">
        <v>1073</v>
      </c>
    </row>
    <row r="215" spans="1:2" ht="12.75">
      <c r="A215" s="25" t="s">
        <v>909</v>
      </c>
      <c r="B215" t="s">
        <v>1074</v>
      </c>
    </row>
    <row r="216" spans="1:2" ht="12.75">
      <c r="A216" s="25" t="s">
        <v>910</v>
      </c>
      <c r="B216" t="s">
        <v>1075</v>
      </c>
    </row>
    <row r="217" spans="1:2" ht="12.75">
      <c r="A217" s="25" t="s">
        <v>911</v>
      </c>
      <c r="B217" t="s">
        <v>1076</v>
      </c>
    </row>
    <row r="218" spans="1:2" ht="12.75">
      <c r="A218" s="25" t="s">
        <v>912</v>
      </c>
      <c r="B218" t="s">
        <v>1077</v>
      </c>
    </row>
    <row r="219" spans="1:2" ht="12.75">
      <c r="A219" s="25" t="s">
        <v>913</v>
      </c>
      <c r="B219" t="s">
        <v>1078</v>
      </c>
    </row>
    <row r="220" spans="1:2" ht="12.75">
      <c r="A220" s="25" t="s">
        <v>914</v>
      </c>
      <c r="B220" t="s">
        <v>1079</v>
      </c>
    </row>
    <row r="221" spans="1:2" ht="12.75">
      <c r="A221" s="25" t="s">
        <v>915</v>
      </c>
      <c r="B221" t="s">
        <v>1080</v>
      </c>
    </row>
    <row r="222" spans="1:2" ht="12.75">
      <c r="A222" s="25" t="s">
        <v>916</v>
      </c>
      <c r="B222" t="s">
        <v>1081</v>
      </c>
    </row>
    <row r="223" spans="1:2" ht="12.75">
      <c r="A223" s="25" t="s">
        <v>917</v>
      </c>
      <c r="B223" t="s">
        <v>1082</v>
      </c>
    </row>
    <row r="224" spans="1:2" ht="12.75">
      <c r="A224" s="25" t="s">
        <v>918</v>
      </c>
      <c r="B224" t="s">
        <v>1082</v>
      </c>
    </row>
    <row r="225" spans="1:2" ht="12.75">
      <c r="A225" s="25" t="s">
        <v>919</v>
      </c>
      <c r="B225" t="s">
        <v>1083</v>
      </c>
    </row>
    <row r="226" spans="1:2" ht="12.75">
      <c r="A226" s="25" t="s">
        <v>125</v>
      </c>
      <c r="B226" t="s">
        <v>739</v>
      </c>
    </row>
    <row r="227" spans="1:2" ht="12.75">
      <c r="A227" s="25" t="s">
        <v>126</v>
      </c>
      <c r="B227" t="s">
        <v>740</v>
      </c>
    </row>
    <row r="228" spans="1:2" ht="12.75">
      <c r="A228" s="25" t="s">
        <v>127</v>
      </c>
      <c r="B228" t="s">
        <v>741</v>
      </c>
    </row>
    <row r="229" spans="1:2" ht="12.75">
      <c r="A229" s="25" t="s">
        <v>128</v>
      </c>
      <c r="B229" t="s">
        <v>742</v>
      </c>
    </row>
    <row r="230" spans="1:2" ht="12.75">
      <c r="A230" s="25" t="s">
        <v>129</v>
      </c>
      <c r="B230" t="s">
        <v>743</v>
      </c>
    </row>
    <row r="231" spans="1:2" ht="12.75">
      <c r="A231" s="25" t="s">
        <v>130</v>
      </c>
      <c r="B231" t="s">
        <v>744</v>
      </c>
    </row>
    <row r="232" spans="1:2" ht="12.75">
      <c r="A232" s="25" t="s">
        <v>131</v>
      </c>
      <c r="B232" t="s">
        <v>745</v>
      </c>
    </row>
    <row r="233" spans="1:2" ht="12.75">
      <c r="A233" s="25" t="s">
        <v>132</v>
      </c>
      <c r="B233" t="s">
        <v>746</v>
      </c>
    </row>
    <row r="234" spans="1:2" ht="12.75">
      <c r="A234" s="25" t="s">
        <v>133</v>
      </c>
      <c r="B234" t="s">
        <v>1110</v>
      </c>
    </row>
    <row r="235" spans="1:2" ht="12.75">
      <c r="A235" s="25" t="s">
        <v>134</v>
      </c>
      <c r="B235" t="s">
        <v>1111</v>
      </c>
    </row>
  </sheetData>
  <printOptions/>
  <pageMargins left="0.75" right="0.75" top="0.63" bottom="0.67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3"/>
  <sheetViews>
    <sheetView workbookViewId="0" topLeftCell="A1">
      <pane ySplit="1" topLeftCell="BM150" activePane="bottomLeft" state="frozen"/>
      <selection pane="topLeft" activeCell="A1" sqref="A1"/>
      <selection pane="bottomLeft" activeCell="C169" sqref="C169"/>
    </sheetView>
  </sheetViews>
  <sheetFormatPr defaultColWidth="11.421875" defaultRowHeight="12.75"/>
  <cols>
    <col min="1" max="1" width="4.57421875" style="23" customWidth="1"/>
    <col min="2" max="2" width="25.28125" style="42" customWidth="1"/>
    <col min="3" max="3" width="10.421875" style="42" customWidth="1"/>
    <col min="4" max="4" width="11.421875" style="27" customWidth="1"/>
  </cols>
  <sheetData>
    <row r="1" spans="1:9" s="48" customFormat="1" ht="12.75">
      <c r="A1" s="58"/>
      <c r="B1" s="63" t="s">
        <v>513</v>
      </c>
      <c r="C1" s="58"/>
      <c r="D1" s="58"/>
      <c r="E1" s="58"/>
      <c r="F1" s="58"/>
      <c r="G1" s="58"/>
      <c r="H1" s="58"/>
      <c r="I1" s="69"/>
    </row>
    <row r="2" spans="1:4" ht="12.75">
      <c r="A2" s="23" t="str">
        <f>LEFT(B2,2)</f>
        <v>--</v>
      </c>
      <c r="B2" s="29" t="s">
        <v>1144</v>
      </c>
      <c r="C2" s="29" t="s">
        <v>682</v>
      </c>
      <c r="D2" s="29" t="s">
        <v>166</v>
      </c>
    </row>
    <row r="3" spans="1:4" ht="12.75">
      <c r="A3" s="23" t="str">
        <f>LEFT(B3,2)</f>
        <v>-;</v>
      </c>
      <c r="B3" s="28" t="s">
        <v>4</v>
      </c>
      <c r="C3" s="29" t="s">
        <v>693</v>
      </c>
      <c r="D3" s="29" t="s">
        <v>1111</v>
      </c>
    </row>
    <row r="4" spans="1:4" ht="12.75">
      <c r="A4" s="23" t="str">
        <f>LEFT(B4,2)</f>
        <v>-+</v>
      </c>
      <c r="B4" s="29" t="s">
        <v>1268</v>
      </c>
      <c r="C4" s="29" t="s">
        <v>682</v>
      </c>
      <c r="D4" s="29" t="s">
        <v>165</v>
      </c>
    </row>
    <row r="5" spans="1:4" ht="12.75">
      <c r="A5" s="23" t="str">
        <f>LEFT(B5,2)</f>
        <v>-+</v>
      </c>
      <c r="B5" s="29" t="s">
        <v>1145</v>
      </c>
      <c r="C5" s="29" t="s">
        <v>682</v>
      </c>
      <c r="D5" s="29" t="s">
        <v>167</v>
      </c>
    </row>
    <row r="6" spans="1:4" ht="12.75">
      <c r="A6" s="23" t="str">
        <f>LEFT(B6,2)</f>
        <v>-0</v>
      </c>
      <c r="B6" s="28" t="s">
        <v>3</v>
      </c>
      <c r="C6" s="28" t="s">
        <v>712</v>
      </c>
      <c r="D6" s="28" t="s">
        <v>1110</v>
      </c>
    </row>
    <row r="7" spans="1:4" ht="12.75">
      <c r="A7" s="23" t="str">
        <f aca="true" t="shared" si="0" ref="A7:A75">LEFT(B7,2)</f>
        <v>-1</v>
      </c>
      <c r="B7" s="29" t="s">
        <v>29</v>
      </c>
      <c r="C7" s="29" t="s">
        <v>683</v>
      </c>
      <c r="D7" s="30" t="s">
        <v>32</v>
      </c>
    </row>
    <row r="8" spans="1:4" ht="12.75">
      <c r="A8" s="23" t="str">
        <f t="shared" si="0"/>
        <v>-2</v>
      </c>
      <c r="B8" s="29" t="s">
        <v>881</v>
      </c>
      <c r="C8" s="29" t="s">
        <v>683</v>
      </c>
      <c r="D8" s="30" t="s">
        <v>962</v>
      </c>
    </row>
    <row r="9" spans="1:4" ht="12.75">
      <c r="A9" s="23" t="str">
        <f t="shared" si="0"/>
        <v>-3</v>
      </c>
      <c r="B9" s="29" t="s">
        <v>156</v>
      </c>
      <c r="C9" s="29" t="s">
        <v>684</v>
      </c>
      <c r="D9" s="30" t="s">
        <v>963</v>
      </c>
    </row>
    <row r="10" spans="1:4" ht="12.75">
      <c r="A10" s="23" t="str">
        <f t="shared" si="0"/>
        <v>-9</v>
      </c>
      <c r="B10" s="29" t="s">
        <v>157</v>
      </c>
      <c r="C10" s="29" t="s">
        <v>685</v>
      </c>
      <c r="D10" s="30" t="s">
        <v>964</v>
      </c>
    </row>
    <row r="11" spans="1:6" ht="12.75">
      <c r="A11" s="23" t="str">
        <f t="shared" si="0"/>
        <v>-a</v>
      </c>
      <c r="B11" s="31" t="s">
        <v>1</v>
      </c>
      <c r="C11" s="31" t="s">
        <v>686</v>
      </c>
      <c r="D11" s="31" t="s">
        <v>33</v>
      </c>
      <c r="E11" s="31"/>
      <c r="F11" s="31"/>
    </row>
    <row r="12" spans="1:6" ht="12.75">
      <c r="A12" s="23" t="str">
        <f t="shared" si="0"/>
        <v>-a</v>
      </c>
      <c r="B12" s="31" t="s">
        <v>2</v>
      </c>
      <c r="C12" s="31" t="s">
        <v>686</v>
      </c>
      <c r="D12" s="31" t="s">
        <v>327</v>
      </c>
      <c r="E12" s="31"/>
      <c r="F12" s="31"/>
    </row>
    <row r="13" spans="1:6" ht="12.75">
      <c r="A13" s="23" t="str">
        <f t="shared" si="0"/>
        <v>-a</v>
      </c>
      <c r="B13" s="31" t="s">
        <v>0</v>
      </c>
      <c r="C13" s="31" t="s">
        <v>686</v>
      </c>
      <c r="D13" s="31" t="s">
        <v>766</v>
      </c>
      <c r="E13" s="31"/>
      <c r="F13" s="31"/>
    </row>
    <row r="14" spans="1:6" ht="12.75">
      <c r="A14" s="23" t="str">
        <f>LEFT(B14,2)</f>
        <v>-a</v>
      </c>
      <c r="B14" s="31" t="s">
        <v>325</v>
      </c>
      <c r="C14" s="31" t="s">
        <v>686</v>
      </c>
      <c r="D14" s="31" t="s">
        <v>767</v>
      </c>
      <c r="E14" s="31"/>
      <c r="F14" s="31"/>
    </row>
    <row r="15" spans="1:6" ht="12.75">
      <c r="A15" s="23" t="str">
        <f t="shared" si="0"/>
        <v>-a</v>
      </c>
      <c r="B15" s="31" t="s">
        <v>1300</v>
      </c>
      <c r="C15" s="31" t="s">
        <v>686</v>
      </c>
      <c r="D15" s="31" t="s">
        <v>326</v>
      </c>
      <c r="E15" s="31"/>
      <c r="F15" s="31"/>
    </row>
    <row r="16" spans="1:4" ht="12.75">
      <c r="A16" s="23" t="str">
        <f>LEFT(B16,2)</f>
        <v>-A</v>
      </c>
      <c r="B16" s="32" t="s">
        <v>1146</v>
      </c>
      <c r="C16" s="32" t="s">
        <v>686</v>
      </c>
      <c r="D16" s="40" t="s">
        <v>5</v>
      </c>
    </row>
    <row r="17" spans="1:4" ht="12.75">
      <c r="A17" s="23" t="str">
        <f t="shared" si="0"/>
        <v>-A</v>
      </c>
      <c r="B17" s="32" t="s">
        <v>1147</v>
      </c>
      <c r="C17" s="32" t="s">
        <v>686</v>
      </c>
      <c r="D17" s="32" t="s">
        <v>59</v>
      </c>
    </row>
    <row r="18" spans="1:4" ht="12.75">
      <c r="A18" s="23" t="str">
        <f t="shared" si="0"/>
        <v>-A</v>
      </c>
      <c r="B18" s="32" t="s">
        <v>1299</v>
      </c>
      <c r="C18" s="32" t="s">
        <v>686</v>
      </c>
      <c r="D18" s="32" t="s">
        <v>955</v>
      </c>
    </row>
    <row r="19" spans="1:4" ht="12.75">
      <c r="A19" s="23" t="str">
        <f t="shared" si="0"/>
        <v>-A</v>
      </c>
      <c r="B19" s="32" t="s">
        <v>1148</v>
      </c>
      <c r="C19" s="32" t="s">
        <v>686</v>
      </c>
      <c r="D19" s="32" t="s">
        <v>950</v>
      </c>
    </row>
    <row r="20" spans="1:4" ht="12.75">
      <c r="A20" s="23" t="str">
        <f t="shared" si="0"/>
        <v>-A</v>
      </c>
      <c r="B20" s="32" t="s">
        <v>1149</v>
      </c>
      <c r="C20" s="32" t="s">
        <v>686</v>
      </c>
      <c r="D20" s="32" t="s">
        <v>949</v>
      </c>
    </row>
    <row r="21" spans="1:4" ht="12.75">
      <c r="A21" s="23" t="str">
        <f t="shared" si="0"/>
        <v>-A</v>
      </c>
      <c r="B21" s="32" t="s">
        <v>952</v>
      </c>
      <c r="C21" s="32" t="s">
        <v>686</v>
      </c>
      <c r="D21" s="32" t="s">
        <v>953</v>
      </c>
    </row>
    <row r="22" spans="1:4" ht="12.75">
      <c r="A22" s="23" t="str">
        <f t="shared" si="0"/>
        <v>-A</v>
      </c>
      <c r="B22" s="32" t="s">
        <v>1150</v>
      </c>
      <c r="C22" s="32" t="s">
        <v>686</v>
      </c>
      <c r="D22" s="32" t="s">
        <v>948</v>
      </c>
    </row>
    <row r="23" spans="1:4" ht="12.75">
      <c r="A23" s="23" t="str">
        <f t="shared" si="0"/>
        <v>-b</v>
      </c>
      <c r="B23" s="29" t="s">
        <v>1151</v>
      </c>
      <c r="C23" s="29" t="s">
        <v>687</v>
      </c>
      <c r="D23" s="29" t="s">
        <v>34</v>
      </c>
    </row>
    <row r="24" spans="1:4" ht="12.75">
      <c r="A24" s="23" t="str">
        <f t="shared" si="0"/>
        <v>-b</v>
      </c>
      <c r="B24" s="29" t="s">
        <v>876</v>
      </c>
      <c r="C24" s="29" t="s">
        <v>687</v>
      </c>
      <c r="D24" s="29" t="s">
        <v>956</v>
      </c>
    </row>
    <row r="25" spans="1:4" ht="12.75">
      <c r="A25" s="23" t="str">
        <f t="shared" si="0"/>
        <v>-C</v>
      </c>
      <c r="B25" s="64" t="s">
        <v>1153</v>
      </c>
      <c r="C25" s="64" t="s">
        <v>688</v>
      </c>
      <c r="D25" s="32" t="s">
        <v>502</v>
      </c>
    </row>
    <row r="26" spans="1:6" ht="12.75">
      <c r="A26" s="23" t="str">
        <f t="shared" si="0"/>
        <v>-c</v>
      </c>
      <c r="B26" s="66" t="s">
        <v>1152</v>
      </c>
      <c r="C26" s="66" t="s">
        <v>688</v>
      </c>
      <c r="D26" s="66" t="s">
        <v>503</v>
      </c>
      <c r="E26" s="67"/>
      <c r="F26" s="67"/>
    </row>
    <row r="27" spans="1:8" ht="12.75">
      <c r="A27" s="23" t="str">
        <f t="shared" si="0"/>
        <v>-D</v>
      </c>
      <c r="B27" s="31" t="s">
        <v>1298</v>
      </c>
      <c r="C27" s="31" t="s">
        <v>686</v>
      </c>
      <c r="D27" s="31" t="s">
        <v>784</v>
      </c>
      <c r="E27" s="32"/>
      <c r="F27" s="31"/>
      <c r="G27" s="31"/>
      <c r="H27" s="31"/>
    </row>
    <row r="28" spans="1:8" ht="12.75">
      <c r="A28" s="23" t="str">
        <f t="shared" si="0"/>
        <v>-d</v>
      </c>
      <c r="B28" s="31" t="s">
        <v>1154</v>
      </c>
      <c r="C28" s="31" t="s">
        <v>686</v>
      </c>
      <c r="D28" s="31" t="s">
        <v>35</v>
      </c>
      <c r="E28" s="32"/>
      <c r="F28" s="31"/>
      <c r="G28" s="31"/>
      <c r="H28" s="31"/>
    </row>
    <row r="29" spans="1:8" ht="12.75">
      <c r="A29" s="23" t="str">
        <f t="shared" si="0"/>
        <v>-d</v>
      </c>
      <c r="B29" s="31" t="s">
        <v>1155</v>
      </c>
      <c r="C29" s="31" t="s">
        <v>686</v>
      </c>
      <c r="D29" s="31" t="s">
        <v>778</v>
      </c>
      <c r="E29" s="32"/>
      <c r="F29" s="31"/>
      <c r="G29" s="31"/>
      <c r="H29" s="31"/>
    </row>
    <row r="30" spans="1:8" ht="12.75">
      <c r="A30" s="23" t="str">
        <f t="shared" si="0"/>
        <v>-d</v>
      </c>
      <c r="B30" s="31" t="s">
        <v>1156</v>
      </c>
      <c r="C30" s="31" t="s">
        <v>686</v>
      </c>
      <c r="D30" s="31" t="s">
        <v>781</v>
      </c>
      <c r="E30" s="32"/>
      <c r="F30" s="31"/>
      <c r="G30" s="31"/>
      <c r="H30" s="31"/>
    </row>
    <row r="31" spans="1:8" ht="12.75">
      <c r="A31" s="23" t="str">
        <f t="shared" si="0"/>
        <v>-d</v>
      </c>
      <c r="B31" s="31" t="s">
        <v>1157</v>
      </c>
      <c r="C31" s="31" t="s">
        <v>686</v>
      </c>
      <c r="D31" s="31" t="s">
        <v>782</v>
      </c>
      <c r="E31" s="32"/>
      <c r="F31" s="31"/>
      <c r="G31" s="31"/>
      <c r="H31" s="31"/>
    </row>
    <row r="32" spans="1:8" ht="12.75">
      <c r="A32" s="23" t="str">
        <f t="shared" si="0"/>
        <v>-d</v>
      </c>
      <c r="B32" s="31" t="s">
        <v>1297</v>
      </c>
      <c r="C32" s="31" t="s">
        <v>686</v>
      </c>
      <c r="D32" s="31" t="s">
        <v>783</v>
      </c>
      <c r="E32" s="32"/>
      <c r="F32" s="31"/>
      <c r="G32" s="31"/>
      <c r="H32" s="31"/>
    </row>
    <row r="33" spans="1:8" ht="12.75">
      <c r="A33" s="23" t="str">
        <f t="shared" si="0"/>
        <v>-d</v>
      </c>
      <c r="B33" s="31" t="s">
        <v>1296</v>
      </c>
      <c r="C33" s="31" t="s">
        <v>686</v>
      </c>
      <c r="D33" s="31" t="s">
        <v>143</v>
      </c>
      <c r="E33" s="32"/>
      <c r="F33" s="31"/>
      <c r="G33" s="31"/>
      <c r="H33" s="31"/>
    </row>
    <row r="34" spans="1:8" ht="12.75">
      <c r="A34" s="23" t="str">
        <f t="shared" si="0"/>
        <v>-d</v>
      </c>
      <c r="B34" s="31" t="s">
        <v>1158</v>
      </c>
      <c r="C34" s="31" t="s">
        <v>686</v>
      </c>
      <c r="D34" s="31" t="s">
        <v>779</v>
      </c>
      <c r="E34" s="32"/>
      <c r="F34" s="31"/>
      <c r="G34" s="31"/>
      <c r="H34" s="31"/>
    </row>
    <row r="35" spans="1:8" ht="12.75">
      <c r="A35" s="23" t="str">
        <f t="shared" si="0"/>
        <v>-d</v>
      </c>
      <c r="B35" s="31" t="s">
        <v>815</v>
      </c>
      <c r="C35" s="31" t="s">
        <v>686</v>
      </c>
      <c r="D35" s="31" t="s">
        <v>780</v>
      </c>
      <c r="E35" s="32"/>
      <c r="F35" s="31"/>
      <c r="G35" s="31"/>
      <c r="H35" s="31"/>
    </row>
    <row r="36" spans="1:8" ht="12.75">
      <c r="A36" s="23" t="str">
        <f t="shared" si="0"/>
        <v>-E</v>
      </c>
      <c r="B36" s="50" t="s">
        <v>1295</v>
      </c>
      <c r="C36" s="31" t="s">
        <v>687</v>
      </c>
      <c r="D36" s="31" t="s">
        <v>36</v>
      </c>
      <c r="E36" s="31"/>
      <c r="F36" s="31"/>
      <c r="G36" s="31"/>
      <c r="H36" s="31"/>
    </row>
    <row r="37" spans="1:8" ht="12.75">
      <c r="A37" s="23" t="str">
        <f t="shared" si="0"/>
        <v>-e</v>
      </c>
      <c r="B37" s="31" t="s">
        <v>1292</v>
      </c>
      <c r="C37" s="31" t="s">
        <v>1093</v>
      </c>
      <c r="D37" s="31" t="s">
        <v>37</v>
      </c>
      <c r="E37" s="31"/>
      <c r="F37" s="31"/>
      <c r="G37" s="31"/>
      <c r="H37" s="31"/>
    </row>
    <row r="38" spans="1:8" ht="12.75">
      <c r="A38" s="23" t="str">
        <f t="shared" si="0"/>
        <v>-E</v>
      </c>
      <c r="B38" s="31" t="s">
        <v>1294</v>
      </c>
      <c r="C38" s="31" t="s">
        <v>687</v>
      </c>
      <c r="D38" s="31" t="s">
        <v>785</v>
      </c>
      <c r="E38" s="31"/>
      <c r="F38" s="31"/>
      <c r="G38" s="31"/>
      <c r="H38" s="31"/>
    </row>
    <row r="39" spans="1:8" ht="12.75">
      <c r="A39" s="23" t="str">
        <f t="shared" si="0"/>
        <v>-E</v>
      </c>
      <c r="B39" s="31" t="s">
        <v>1293</v>
      </c>
      <c r="C39" s="31" t="s">
        <v>687</v>
      </c>
      <c r="D39" s="31" t="s">
        <v>786</v>
      </c>
      <c r="E39" s="31"/>
      <c r="F39" s="31"/>
      <c r="G39" s="31"/>
      <c r="H39" s="31"/>
    </row>
    <row r="40" spans="1:5" ht="12.75">
      <c r="A40" s="23" t="str">
        <f t="shared" si="0"/>
        <v>-f</v>
      </c>
      <c r="B40" s="33" t="s">
        <v>1160</v>
      </c>
      <c r="C40" s="29" t="s">
        <v>1023</v>
      </c>
      <c r="D40" s="33" t="s">
        <v>38</v>
      </c>
      <c r="E40" s="46"/>
    </row>
    <row r="41" spans="1:5" ht="12.75">
      <c r="A41" s="23" t="str">
        <f t="shared" si="0"/>
        <v>-F</v>
      </c>
      <c r="B41" s="29" t="s">
        <v>1159</v>
      </c>
      <c r="C41" s="29" t="s">
        <v>689</v>
      </c>
      <c r="D41" s="33" t="s">
        <v>39</v>
      </c>
      <c r="E41" s="46"/>
    </row>
    <row r="42" spans="1:4" ht="12.75">
      <c r="A42" s="23" t="str">
        <f t="shared" si="0"/>
        <v>-g</v>
      </c>
      <c r="B42" s="52" t="s">
        <v>1291</v>
      </c>
      <c r="C42" s="31" t="s">
        <v>686</v>
      </c>
      <c r="D42" s="31" t="s">
        <v>762</v>
      </c>
    </row>
    <row r="43" spans="1:4" ht="12.75">
      <c r="A43" s="23" t="str">
        <f t="shared" si="0"/>
        <v>-G</v>
      </c>
      <c r="B43" s="29" t="s">
        <v>883</v>
      </c>
      <c r="C43" s="29" t="s">
        <v>688</v>
      </c>
      <c r="D43" s="29" t="s">
        <v>40</v>
      </c>
    </row>
    <row r="44" spans="1:4" ht="12.75">
      <c r="A44" s="23" t="str">
        <f t="shared" si="0"/>
        <v>-g</v>
      </c>
      <c r="B44" s="31" t="s">
        <v>1290</v>
      </c>
      <c r="C44" s="31" t="s">
        <v>686</v>
      </c>
      <c r="D44" s="31" t="s">
        <v>1027</v>
      </c>
    </row>
    <row r="45" spans="1:4" ht="12.75">
      <c r="A45" s="23" t="str">
        <f t="shared" si="0"/>
        <v>-g</v>
      </c>
      <c r="B45" s="31" t="s">
        <v>1290</v>
      </c>
      <c r="C45" s="31" t="s">
        <v>686</v>
      </c>
      <c r="D45" s="31" t="s">
        <v>763</v>
      </c>
    </row>
    <row r="46" spans="1:4" ht="12.75">
      <c r="A46" s="23" t="str">
        <f t="shared" si="0"/>
        <v>-g</v>
      </c>
      <c r="B46" s="31" t="s">
        <v>1289</v>
      </c>
      <c r="C46" s="31" t="s">
        <v>686</v>
      </c>
      <c r="D46" s="31" t="s">
        <v>139</v>
      </c>
    </row>
    <row r="47" spans="1:4" ht="12.75">
      <c r="A47" s="23" t="str">
        <f t="shared" si="0"/>
        <v>-g</v>
      </c>
      <c r="B47" s="31" t="s">
        <v>1288</v>
      </c>
      <c r="C47" s="31" t="s">
        <v>686</v>
      </c>
      <c r="D47" s="31" t="s">
        <v>140</v>
      </c>
    </row>
    <row r="48" spans="1:5" ht="12.75">
      <c r="A48" s="23" t="str">
        <f t="shared" si="0"/>
        <v>-H</v>
      </c>
      <c r="B48" s="51" t="s">
        <v>1287</v>
      </c>
      <c r="C48" s="35" t="s">
        <v>690</v>
      </c>
      <c r="D48" s="35" t="s">
        <v>41</v>
      </c>
      <c r="E48" s="35"/>
    </row>
    <row r="49" spans="1:4" ht="12.75">
      <c r="A49" s="23" t="str">
        <f t="shared" si="0"/>
        <v>-h</v>
      </c>
      <c r="B49" s="29" t="s">
        <v>1161</v>
      </c>
      <c r="C49" s="29" t="s">
        <v>691</v>
      </c>
      <c r="D49" s="29" t="s">
        <v>42</v>
      </c>
    </row>
    <row r="50" spans="1:4" ht="12.75">
      <c r="A50" s="23" t="str">
        <f t="shared" si="0"/>
        <v>-H</v>
      </c>
      <c r="B50" s="35" t="s">
        <v>1286</v>
      </c>
      <c r="C50" s="35" t="s">
        <v>690</v>
      </c>
      <c r="D50" s="35" t="s">
        <v>1138</v>
      </c>
    </row>
    <row r="51" spans="1:4" ht="12.75">
      <c r="A51" s="23" t="str">
        <f t="shared" si="0"/>
        <v>-H</v>
      </c>
      <c r="B51" s="35" t="s">
        <v>1285</v>
      </c>
      <c r="C51" s="35" t="s">
        <v>690</v>
      </c>
      <c r="D51" s="35" t="s">
        <v>749</v>
      </c>
    </row>
    <row r="52" spans="1:9" ht="12.75">
      <c r="A52" s="23" t="str">
        <f t="shared" si="0"/>
        <v>-H</v>
      </c>
      <c r="B52" s="35" t="s">
        <v>1284</v>
      </c>
      <c r="C52" s="35" t="s">
        <v>690</v>
      </c>
      <c r="D52" s="35" t="s">
        <v>748</v>
      </c>
      <c r="I52" s="62"/>
    </row>
    <row r="53" spans="1:4" ht="12.75">
      <c r="A53" s="23" t="str">
        <f t="shared" si="0"/>
        <v>-H</v>
      </c>
      <c r="B53" s="35" t="s">
        <v>1283</v>
      </c>
      <c r="C53" s="35" t="s">
        <v>690</v>
      </c>
      <c r="D53" s="35" t="s">
        <v>135</v>
      </c>
    </row>
    <row r="54" spans="1:4" ht="12.75">
      <c r="A54" s="23" t="str">
        <f t="shared" si="0"/>
        <v>-H</v>
      </c>
      <c r="B54" s="35" t="s">
        <v>1282</v>
      </c>
      <c r="C54" s="35" t="s">
        <v>690</v>
      </c>
      <c r="D54" s="35" t="s">
        <v>752</v>
      </c>
    </row>
    <row r="55" spans="1:4" ht="12.75">
      <c r="A55" s="23" t="str">
        <f t="shared" si="0"/>
        <v>-H</v>
      </c>
      <c r="B55" s="35" t="s">
        <v>1281</v>
      </c>
      <c r="C55" s="35" t="s">
        <v>690</v>
      </c>
      <c r="D55" s="35" t="s">
        <v>758</v>
      </c>
    </row>
    <row r="56" spans="1:4" ht="12.75">
      <c r="A56" s="23" t="str">
        <f t="shared" si="0"/>
        <v>-H</v>
      </c>
      <c r="B56" s="35" t="s">
        <v>1280</v>
      </c>
      <c r="C56" s="35" t="s">
        <v>690</v>
      </c>
      <c r="D56" s="35" t="s">
        <v>750</v>
      </c>
    </row>
    <row r="57" spans="1:4" ht="12.75">
      <c r="A57" s="23" t="str">
        <f t="shared" si="0"/>
        <v>-H</v>
      </c>
      <c r="B57" s="35" t="s">
        <v>1279</v>
      </c>
      <c r="C57" s="35" t="s">
        <v>690</v>
      </c>
      <c r="D57" s="35" t="s">
        <v>753</v>
      </c>
    </row>
    <row r="58" spans="1:4" ht="12.75">
      <c r="A58" s="23" t="str">
        <f t="shared" si="0"/>
        <v>-H</v>
      </c>
      <c r="B58" s="36" t="s">
        <v>1162</v>
      </c>
      <c r="C58" s="35" t="s">
        <v>690</v>
      </c>
      <c r="D58" s="35" t="s">
        <v>1040</v>
      </c>
    </row>
    <row r="59" spans="1:4" ht="12.75">
      <c r="A59" s="23" t="str">
        <f t="shared" si="0"/>
        <v>-I</v>
      </c>
      <c r="B59" s="50" t="s">
        <v>66</v>
      </c>
      <c r="C59" s="31" t="s">
        <v>389</v>
      </c>
      <c r="D59" s="31" t="s">
        <v>924</v>
      </c>
    </row>
    <row r="60" spans="1:4" ht="12.75">
      <c r="A60" s="23" t="str">
        <f t="shared" si="0"/>
        <v>-I</v>
      </c>
      <c r="B60" s="50" t="s">
        <v>328</v>
      </c>
      <c r="C60" s="31" t="s">
        <v>389</v>
      </c>
      <c r="D60" s="31" t="s">
        <v>332</v>
      </c>
    </row>
    <row r="61" spans="1:4" ht="12.75">
      <c r="A61" s="23" t="str">
        <f t="shared" si="0"/>
        <v>-I</v>
      </c>
      <c r="B61" s="50" t="s">
        <v>329</v>
      </c>
      <c r="C61" s="31" t="s">
        <v>389</v>
      </c>
      <c r="D61" s="31" t="s">
        <v>335</v>
      </c>
    </row>
    <row r="62" spans="1:4" ht="12.75">
      <c r="A62" s="23" t="str">
        <f t="shared" si="0"/>
        <v>-I</v>
      </c>
      <c r="B62" s="50" t="s">
        <v>330</v>
      </c>
      <c r="C62" s="31" t="s">
        <v>389</v>
      </c>
      <c r="D62" s="31" t="s">
        <v>334</v>
      </c>
    </row>
    <row r="63" spans="1:4" ht="12.75">
      <c r="A63" s="23" t="str">
        <f t="shared" si="0"/>
        <v>-I</v>
      </c>
      <c r="B63" s="50" t="s">
        <v>331</v>
      </c>
      <c r="C63" s="31" t="s">
        <v>389</v>
      </c>
      <c r="D63" s="31" t="s">
        <v>333</v>
      </c>
    </row>
    <row r="64" spans="1:4" ht="12.75">
      <c r="A64" s="23" t="str">
        <f t="shared" si="0"/>
        <v>-i</v>
      </c>
      <c r="B64" s="37" t="s">
        <v>1163</v>
      </c>
      <c r="C64" s="37" t="s">
        <v>682</v>
      </c>
      <c r="D64" s="44" t="s">
        <v>1139</v>
      </c>
    </row>
    <row r="65" spans="1:4" ht="12.75">
      <c r="A65" s="23" t="str">
        <f t="shared" si="0"/>
        <v>-i</v>
      </c>
      <c r="B65" s="37" t="s">
        <v>1164</v>
      </c>
      <c r="C65" s="37" t="s">
        <v>692</v>
      </c>
      <c r="D65" s="44" t="s">
        <v>153</v>
      </c>
    </row>
    <row r="66" spans="1:4" ht="12.75">
      <c r="A66" s="23" t="str">
        <f t="shared" si="0"/>
        <v>-j</v>
      </c>
      <c r="B66" s="50" t="s">
        <v>1278</v>
      </c>
      <c r="C66" s="31" t="s">
        <v>240</v>
      </c>
      <c r="D66" s="31" t="s">
        <v>43</v>
      </c>
    </row>
    <row r="67" spans="1:4" ht="12.75">
      <c r="A67" s="23" t="str">
        <f t="shared" si="0"/>
        <v>-J</v>
      </c>
      <c r="B67" s="29" t="s">
        <v>1165</v>
      </c>
      <c r="C67" s="29" t="s">
        <v>696</v>
      </c>
      <c r="D67" s="29" t="s">
        <v>44</v>
      </c>
    </row>
    <row r="68" spans="1:4" ht="12.75">
      <c r="A68" s="23" t="str">
        <f t="shared" si="0"/>
        <v>-j</v>
      </c>
      <c r="B68" s="31" t="s">
        <v>1277</v>
      </c>
      <c r="C68" s="31" t="s">
        <v>240</v>
      </c>
      <c r="D68" s="31" t="s">
        <v>899</v>
      </c>
    </row>
    <row r="69" spans="1:5" ht="12.75">
      <c r="A69" s="23" t="str">
        <f t="shared" si="0"/>
        <v>-K</v>
      </c>
      <c r="B69" s="50" t="s">
        <v>1166</v>
      </c>
      <c r="C69" s="31" t="s">
        <v>227</v>
      </c>
      <c r="D69" s="31" t="s">
        <v>505</v>
      </c>
      <c r="E69" s="65"/>
    </row>
    <row r="70" spans="1:4" ht="12.75">
      <c r="A70" s="23" t="str">
        <f t="shared" si="0"/>
        <v>-k</v>
      </c>
      <c r="B70" s="36" t="s">
        <v>1168</v>
      </c>
      <c r="C70" s="36" t="s">
        <v>697</v>
      </c>
      <c r="D70" s="36" t="s">
        <v>694</v>
      </c>
    </row>
    <row r="71" spans="1:4" ht="12.75">
      <c r="A71" s="23" t="str">
        <f t="shared" si="0"/>
        <v>-k</v>
      </c>
      <c r="B71" s="36" t="s">
        <v>1169</v>
      </c>
      <c r="C71" s="36" t="s">
        <v>697</v>
      </c>
      <c r="D71" s="36" t="s">
        <v>985</v>
      </c>
    </row>
    <row r="72" spans="1:4" ht="12.75">
      <c r="A72" s="23" t="str">
        <f t="shared" si="0"/>
        <v>-K</v>
      </c>
      <c r="B72" s="31" t="s">
        <v>1167</v>
      </c>
      <c r="C72" s="31" t="s">
        <v>227</v>
      </c>
      <c r="D72" s="31" t="s">
        <v>777</v>
      </c>
    </row>
    <row r="73" spans="1:4" ht="12.75">
      <c r="A73" s="23" t="str">
        <f t="shared" si="0"/>
        <v>-l</v>
      </c>
      <c r="B73" s="50" t="s">
        <v>1275</v>
      </c>
      <c r="C73" s="31" t="s">
        <v>260</v>
      </c>
      <c r="D73" s="31" t="s">
        <v>45</v>
      </c>
    </row>
    <row r="74" spans="1:4" ht="12.75">
      <c r="A74" s="23" t="str">
        <f t="shared" si="0"/>
        <v>-L</v>
      </c>
      <c r="B74" s="31" t="s">
        <v>1276</v>
      </c>
      <c r="C74" s="31" t="s">
        <v>698</v>
      </c>
      <c r="D74" s="31" t="s">
        <v>46</v>
      </c>
    </row>
    <row r="75" spans="1:4" ht="12.75">
      <c r="A75" s="23" t="str">
        <f t="shared" si="0"/>
        <v>-l</v>
      </c>
      <c r="B75" s="31" t="s">
        <v>1274</v>
      </c>
      <c r="C75" s="31" t="s">
        <v>260</v>
      </c>
      <c r="D75" s="31" t="s">
        <v>773</v>
      </c>
    </row>
    <row r="76" spans="1:4" ht="12.75">
      <c r="A76" s="23" t="str">
        <f aca="true" t="shared" si="1" ref="A76:A140">LEFT(B76,2)</f>
        <v>-L</v>
      </c>
      <c r="B76" s="31" t="s">
        <v>1170</v>
      </c>
      <c r="C76" s="31" t="s">
        <v>698</v>
      </c>
      <c r="D76" s="31" t="s">
        <v>776</v>
      </c>
    </row>
    <row r="77" spans="1:4" ht="12.75">
      <c r="A77" s="23" t="str">
        <f t="shared" si="1"/>
        <v>-m</v>
      </c>
      <c r="B77" s="59" t="s">
        <v>1273</v>
      </c>
      <c r="C77" s="31" t="s">
        <v>686</v>
      </c>
      <c r="D77" s="31" t="s">
        <v>47</v>
      </c>
    </row>
    <row r="78" spans="1:4" ht="12.75">
      <c r="A78" s="23" t="str">
        <f t="shared" si="1"/>
        <v>-M</v>
      </c>
      <c r="B78" s="35" t="s">
        <v>1171</v>
      </c>
      <c r="C78" s="35" t="s">
        <v>699</v>
      </c>
      <c r="D78" s="35" t="s">
        <v>63</v>
      </c>
    </row>
    <row r="79" spans="1:4" ht="12.75">
      <c r="A79" s="23" t="str">
        <f t="shared" si="1"/>
        <v>-m</v>
      </c>
      <c r="B79" s="31" t="s">
        <v>1272</v>
      </c>
      <c r="C79" s="31" t="s">
        <v>686</v>
      </c>
      <c r="D79" s="31" t="s">
        <v>141</v>
      </c>
    </row>
    <row r="80" spans="1:4" ht="12.75">
      <c r="A80" s="23" t="str">
        <f t="shared" si="1"/>
        <v>-M</v>
      </c>
      <c r="B80" s="35" t="s">
        <v>1172</v>
      </c>
      <c r="C80" s="35" t="s">
        <v>699</v>
      </c>
      <c r="D80" s="35" t="s">
        <v>48</v>
      </c>
    </row>
    <row r="81" spans="1:4" ht="12.75">
      <c r="A81" s="23" t="str">
        <f t="shared" si="1"/>
        <v>-m</v>
      </c>
      <c r="B81" s="31" t="s">
        <v>1271</v>
      </c>
      <c r="C81" s="31" t="s">
        <v>686</v>
      </c>
      <c r="D81" s="31" t="s">
        <v>142</v>
      </c>
    </row>
    <row r="82" spans="1:4" ht="12.75">
      <c r="A82" s="23" t="str">
        <f t="shared" si="1"/>
        <v>-n</v>
      </c>
      <c r="B82" s="54" t="s">
        <v>1173</v>
      </c>
      <c r="C82" s="60" t="s">
        <v>682</v>
      </c>
      <c r="D82" s="38" t="s">
        <v>50</v>
      </c>
    </row>
    <row r="83" spans="1:4" ht="12.75">
      <c r="A83" s="23" t="str">
        <f t="shared" si="1"/>
        <v>-n</v>
      </c>
      <c r="B83" s="37" t="s">
        <v>1174</v>
      </c>
      <c r="C83" s="60" t="s">
        <v>682</v>
      </c>
      <c r="D83" s="37" t="s">
        <v>1143</v>
      </c>
    </row>
    <row r="84" spans="1:4" ht="12.75">
      <c r="A84" s="23" t="str">
        <f t="shared" si="1"/>
        <v>-o</v>
      </c>
      <c r="B84" s="37" t="s">
        <v>1175</v>
      </c>
      <c r="C84" s="37" t="s">
        <v>712</v>
      </c>
      <c r="D84" s="37" t="s">
        <v>49</v>
      </c>
    </row>
    <row r="85" spans="1:4" ht="12.75">
      <c r="A85" s="23" t="str">
        <f t="shared" si="1"/>
        <v>-o</v>
      </c>
      <c r="B85" s="37" t="s">
        <v>1176</v>
      </c>
      <c r="C85" s="37" t="s">
        <v>712</v>
      </c>
      <c r="D85" s="37" t="s">
        <v>154</v>
      </c>
    </row>
    <row r="86" spans="1:4" ht="12.75">
      <c r="A86" s="23" t="str">
        <f t="shared" si="1"/>
        <v>-o</v>
      </c>
      <c r="B86" s="37" t="s">
        <v>1177</v>
      </c>
      <c r="C86" s="37" t="s">
        <v>712</v>
      </c>
      <c r="D86" s="37" t="s">
        <v>155</v>
      </c>
    </row>
    <row r="87" spans="1:4" ht="12.75">
      <c r="A87" s="23" t="str">
        <f t="shared" si="1"/>
        <v>-p</v>
      </c>
      <c r="B87" s="33" t="s">
        <v>67</v>
      </c>
      <c r="C87" s="29" t="s">
        <v>700</v>
      </c>
      <c r="D87" s="47" t="s">
        <v>51</v>
      </c>
    </row>
    <row r="88" spans="1:4" ht="12.75">
      <c r="A88" s="23" t="str">
        <f t="shared" si="1"/>
        <v>-P</v>
      </c>
      <c r="B88" s="31" t="s">
        <v>1178</v>
      </c>
      <c r="C88" s="31" t="s">
        <v>701</v>
      </c>
      <c r="D88" s="31" t="s">
        <v>676</v>
      </c>
    </row>
    <row r="89" spans="1:4" ht="12.75">
      <c r="A89" s="23" t="str">
        <f t="shared" si="1"/>
        <v>-p</v>
      </c>
      <c r="B89" s="29" t="s">
        <v>1179</v>
      </c>
      <c r="C89" s="29" t="s">
        <v>702</v>
      </c>
      <c r="D89" s="29" t="s">
        <v>960</v>
      </c>
    </row>
    <row r="90" spans="1:4" ht="12.75">
      <c r="A90" s="23" t="str">
        <f t="shared" si="1"/>
        <v>-P</v>
      </c>
      <c r="B90" s="31" t="s">
        <v>1180</v>
      </c>
      <c r="C90" s="31" t="s">
        <v>701</v>
      </c>
      <c r="D90" s="31" t="s">
        <v>922</v>
      </c>
    </row>
    <row r="91" spans="1:4" ht="12.75">
      <c r="A91" s="23" t="str">
        <f t="shared" si="1"/>
        <v>-p</v>
      </c>
      <c r="B91" s="29" t="s">
        <v>1181</v>
      </c>
      <c r="C91" s="29" t="s">
        <v>702</v>
      </c>
      <c r="D91" s="29" t="s">
        <v>959</v>
      </c>
    </row>
    <row r="92" spans="1:4" ht="12.75">
      <c r="A92" s="23" t="str">
        <f t="shared" si="1"/>
        <v>-p</v>
      </c>
      <c r="B92" s="29" t="s">
        <v>1182</v>
      </c>
      <c r="C92" s="29" t="s">
        <v>702</v>
      </c>
      <c r="D92" s="29" t="s">
        <v>961</v>
      </c>
    </row>
    <row r="93" spans="1:4" ht="12.75">
      <c r="A93" s="23" t="str">
        <f t="shared" si="1"/>
        <v>-P</v>
      </c>
      <c r="B93" s="31" t="s">
        <v>1183</v>
      </c>
      <c r="C93" s="31" t="s">
        <v>701</v>
      </c>
      <c r="D93" s="31" t="s">
        <v>677</v>
      </c>
    </row>
    <row r="94" spans="1:4" ht="12.75">
      <c r="A94" s="23" t="str">
        <f t="shared" si="1"/>
        <v>-Q</v>
      </c>
      <c r="B94" s="51" t="s">
        <v>1269</v>
      </c>
      <c r="C94" s="35" t="s">
        <v>703</v>
      </c>
      <c r="D94" s="35" t="s">
        <v>680</v>
      </c>
    </row>
    <row r="95" spans="1:4" ht="12.75">
      <c r="A95" s="23" t="str">
        <f t="shared" si="1"/>
        <v>-q</v>
      </c>
      <c r="B95" s="37" t="s">
        <v>1184</v>
      </c>
      <c r="C95" s="37" t="s">
        <v>682</v>
      </c>
      <c r="D95" s="38" t="s">
        <v>679</v>
      </c>
    </row>
    <row r="96" spans="1:4" ht="12.75">
      <c r="A96" s="23" t="str">
        <f t="shared" si="1"/>
        <v>-Q</v>
      </c>
      <c r="B96" s="35" t="s">
        <v>1270</v>
      </c>
      <c r="C96" s="35" t="s">
        <v>703</v>
      </c>
      <c r="D96" s="35" t="s">
        <v>136</v>
      </c>
    </row>
    <row r="97" spans="1:4" ht="12.75">
      <c r="A97" s="23" t="str">
        <f t="shared" si="1"/>
        <v>-q</v>
      </c>
      <c r="B97" s="37" t="s">
        <v>1185</v>
      </c>
      <c r="C97" s="37" t="s">
        <v>682</v>
      </c>
      <c r="D97" s="37" t="s">
        <v>150</v>
      </c>
    </row>
    <row r="98" spans="1:4" ht="12.75">
      <c r="A98" s="23" t="str">
        <f t="shared" si="1"/>
        <v>-q</v>
      </c>
      <c r="B98" s="37" t="s">
        <v>1186</v>
      </c>
      <c r="C98" s="37" t="s">
        <v>682</v>
      </c>
      <c r="D98" s="37" t="s">
        <v>151</v>
      </c>
    </row>
    <row r="99" spans="1:4" ht="12.75">
      <c r="A99" s="23" t="str">
        <f t="shared" si="1"/>
        <v>-q</v>
      </c>
      <c r="B99" s="37" t="s">
        <v>1187</v>
      </c>
      <c r="C99" s="37" t="s">
        <v>682</v>
      </c>
      <c r="D99" s="37" t="s">
        <v>678</v>
      </c>
    </row>
    <row r="100" spans="1:4" ht="12.75">
      <c r="A100" s="23" t="str">
        <f t="shared" si="1"/>
        <v>-q</v>
      </c>
      <c r="B100" s="37" t="s">
        <v>1188</v>
      </c>
      <c r="C100" s="37" t="s">
        <v>682</v>
      </c>
      <c r="D100" s="37" t="s">
        <v>152</v>
      </c>
    </row>
    <row r="101" spans="1:4" ht="12.75">
      <c r="A101" s="23" t="str">
        <f t="shared" si="1"/>
        <v>-q</v>
      </c>
      <c r="B101" s="37" t="s">
        <v>1189</v>
      </c>
      <c r="C101" s="37" t="s">
        <v>682</v>
      </c>
      <c r="D101" s="37" t="s">
        <v>729</v>
      </c>
    </row>
    <row r="102" spans="1:4" ht="12.75">
      <c r="A102" s="23" t="str">
        <f t="shared" si="1"/>
        <v>-q</v>
      </c>
      <c r="B102" s="37" t="s">
        <v>1190</v>
      </c>
      <c r="C102" s="37" t="s">
        <v>682</v>
      </c>
      <c r="D102" s="37" t="s">
        <v>730</v>
      </c>
    </row>
    <row r="103" spans="1:4" ht="12.75">
      <c r="A103" s="23" t="str">
        <f t="shared" si="1"/>
        <v>-r</v>
      </c>
      <c r="B103" s="53" t="s">
        <v>68</v>
      </c>
      <c r="C103" s="39" t="s">
        <v>479</v>
      </c>
      <c r="D103" s="39" t="s">
        <v>52</v>
      </c>
    </row>
    <row r="104" spans="1:4" ht="12.75">
      <c r="A104" s="23" t="str">
        <f t="shared" si="1"/>
        <v>-R</v>
      </c>
      <c r="B104" s="32" t="s">
        <v>1191</v>
      </c>
      <c r="C104" s="32" t="s">
        <v>704</v>
      </c>
      <c r="D104" s="34" t="s">
        <v>53</v>
      </c>
    </row>
    <row r="105" spans="1:4" ht="12.75">
      <c r="A105" s="23" t="str">
        <f t="shared" si="1"/>
        <v>-r</v>
      </c>
      <c r="B105" s="39" t="s">
        <v>1192</v>
      </c>
      <c r="C105" s="39" t="s">
        <v>479</v>
      </c>
      <c r="D105" s="39" t="s">
        <v>173</v>
      </c>
    </row>
    <row r="106" spans="1:4" ht="12.75">
      <c r="A106" s="23" t="str">
        <f t="shared" si="1"/>
        <v>-R</v>
      </c>
      <c r="B106" s="32" t="s">
        <v>1193</v>
      </c>
      <c r="C106" s="32" t="s">
        <v>704</v>
      </c>
      <c r="D106" s="32" t="s">
        <v>160</v>
      </c>
    </row>
    <row r="107" spans="1:4" ht="12.75">
      <c r="A107" s="23" t="str">
        <f t="shared" si="1"/>
        <v>-R</v>
      </c>
      <c r="B107" s="32" t="s">
        <v>1194</v>
      </c>
      <c r="C107" s="32" t="s">
        <v>704</v>
      </c>
      <c r="D107" s="32" t="s">
        <v>161</v>
      </c>
    </row>
    <row r="108" spans="1:4" ht="12.75">
      <c r="A108" s="23" t="str">
        <f t="shared" si="1"/>
        <v>-r</v>
      </c>
      <c r="B108" s="39" t="s">
        <v>1195</v>
      </c>
      <c r="C108" s="39" t="s">
        <v>479</v>
      </c>
      <c r="D108" s="39" t="s">
        <v>984</v>
      </c>
    </row>
    <row r="109" spans="1:4" ht="12.75">
      <c r="A109" s="23" t="str">
        <f t="shared" si="1"/>
        <v>-R</v>
      </c>
      <c r="B109" s="32" t="s">
        <v>1196</v>
      </c>
      <c r="C109" s="32" t="s">
        <v>686</v>
      </c>
      <c r="D109" s="32" t="s">
        <v>164</v>
      </c>
    </row>
    <row r="110" spans="1:4" ht="12.75">
      <c r="A110" s="23" t="str">
        <f t="shared" si="1"/>
        <v>-r</v>
      </c>
      <c r="B110" s="39" t="s">
        <v>1197</v>
      </c>
      <c r="C110" s="39" t="s">
        <v>479</v>
      </c>
      <c r="D110" s="39" t="s">
        <v>172</v>
      </c>
    </row>
    <row r="111" spans="1:4" ht="12.75">
      <c r="A111" s="23" t="str">
        <f t="shared" si="1"/>
        <v>-r</v>
      </c>
      <c r="B111" s="39" t="s">
        <v>1198</v>
      </c>
      <c r="C111" s="39" t="s">
        <v>479</v>
      </c>
      <c r="D111" s="39" t="s">
        <v>168</v>
      </c>
    </row>
    <row r="112" spans="1:4" ht="12.75">
      <c r="A112" s="23" t="str">
        <f t="shared" si="1"/>
        <v>-r</v>
      </c>
      <c r="B112" s="39" t="s">
        <v>888</v>
      </c>
      <c r="C112" s="39" t="s">
        <v>479</v>
      </c>
      <c r="D112" s="39" t="s">
        <v>170</v>
      </c>
    </row>
    <row r="113" spans="1:4" ht="12.75">
      <c r="A113" s="23" t="str">
        <f t="shared" si="1"/>
        <v>-R</v>
      </c>
      <c r="B113" s="32" t="s">
        <v>1199</v>
      </c>
      <c r="C113" s="32" t="s">
        <v>704</v>
      </c>
      <c r="D113" s="32" t="s">
        <v>162</v>
      </c>
    </row>
    <row r="114" spans="1:4" ht="12.75">
      <c r="A114" s="23" t="str">
        <f t="shared" si="1"/>
        <v>-r</v>
      </c>
      <c r="B114" s="39" t="s">
        <v>1200</v>
      </c>
      <c r="C114" s="39" t="s">
        <v>479</v>
      </c>
      <c r="D114" s="39" t="s">
        <v>171</v>
      </c>
    </row>
    <row r="115" spans="1:4" ht="12.75">
      <c r="A115" s="23" t="str">
        <f t="shared" si="1"/>
        <v>-r</v>
      </c>
      <c r="B115" s="39" t="s">
        <v>1201</v>
      </c>
      <c r="C115" s="39" t="s">
        <v>479</v>
      </c>
      <c r="D115" s="39" t="s">
        <v>169</v>
      </c>
    </row>
    <row r="116" spans="1:4" ht="12.75">
      <c r="A116" s="23" t="str">
        <f t="shared" si="1"/>
        <v>-r</v>
      </c>
      <c r="B116" s="39" t="s">
        <v>892</v>
      </c>
      <c r="C116" s="39" t="s">
        <v>479</v>
      </c>
      <c r="D116" s="39" t="s">
        <v>174</v>
      </c>
    </row>
    <row r="117" spans="1:4" ht="12.75">
      <c r="A117" s="23" t="str">
        <f t="shared" si="1"/>
        <v>-r</v>
      </c>
      <c r="B117" s="39" t="s">
        <v>1202</v>
      </c>
      <c r="C117" s="39" t="s">
        <v>479</v>
      </c>
      <c r="D117" s="39" t="s">
        <v>175</v>
      </c>
    </row>
    <row r="118" spans="1:4" ht="12.75">
      <c r="A118" s="23" t="str">
        <f t="shared" si="1"/>
        <v>-R</v>
      </c>
      <c r="B118" s="32" t="s">
        <v>1203</v>
      </c>
      <c r="C118" s="32" t="s">
        <v>704</v>
      </c>
      <c r="D118" s="32" t="s">
        <v>163</v>
      </c>
    </row>
    <row r="119" spans="1:4" ht="12.75">
      <c r="A119" s="23" t="str">
        <f t="shared" si="1"/>
        <v>-S</v>
      </c>
      <c r="B119" s="50" t="s">
        <v>28</v>
      </c>
      <c r="C119" s="31" t="s">
        <v>705</v>
      </c>
      <c r="D119" s="31" t="s">
        <v>772</v>
      </c>
    </row>
    <row r="120" spans="1:6" ht="12.75">
      <c r="A120" s="23" t="str">
        <f t="shared" si="1"/>
        <v>-s</v>
      </c>
      <c r="B120" s="29" t="s">
        <v>30</v>
      </c>
      <c r="C120" s="29" t="s">
        <v>706</v>
      </c>
      <c r="D120" s="68" t="s">
        <v>504</v>
      </c>
      <c r="E120" s="67"/>
      <c r="F120" s="67"/>
    </row>
    <row r="121" spans="1:4" ht="12.75">
      <c r="A121" s="23" t="str">
        <f t="shared" si="1"/>
        <v>-s</v>
      </c>
      <c r="B121" s="29" t="s">
        <v>1204</v>
      </c>
      <c r="C121" s="29"/>
      <c r="D121" s="30" t="s">
        <v>957</v>
      </c>
    </row>
    <row r="122" spans="1:4" ht="12.75">
      <c r="A122" s="23" t="str">
        <f t="shared" si="1"/>
        <v>-s</v>
      </c>
      <c r="B122" s="29" t="s">
        <v>1205</v>
      </c>
      <c r="C122" s="29" t="s">
        <v>707</v>
      </c>
      <c r="D122" s="30" t="s">
        <v>958</v>
      </c>
    </row>
    <row r="123" spans="1:4" ht="12.75">
      <c r="A123" s="23" t="str">
        <f t="shared" si="1"/>
        <v>-T</v>
      </c>
      <c r="B123" s="50" t="s">
        <v>69</v>
      </c>
      <c r="C123" s="31" t="s">
        <v>708</v>
      </c>
      <c r="D123" s="31" t="s">
        <v>324</v>
      </c>
    </row>
    <row r="124" spans="1:4" ht="12.75">
      <c r="A124" s="23" t="str">
        <f t="shared" si="1"/>
        <v>-T</v>
      </c>
      <c r="B124" s="50" t="s">
        <v>323</v>
      </c>
      <c r="C124" s="31" t="s">
        <v>708</v>
      </c>
      <c r="D124" s="31" t="s">
        <v>848</v>
      </c>
    </row>
    <row r="125" spans="1:4" ht="12.75">
      <c r="A125" s="23" t="str">
        <f t="shared" si="1"/>
        <v>-t</v>
      </c>
      <c r="B125" s="31" t="s">
        <v>27</v>
      </c>
      <c r="C125" s="31" t="s">
        <v>708</v>
      </c>
      <c r="D125" s="31" t="s">
        <v>54</v>
      </c>
    </row>
    <row r="126" spans="1:4" ht="12.75">
      <c r="A126" s="23" t="str">
        <f t="shared" si="1"/>
        <v>-T</v>
      </c>
      <c r="B126" s="31" t="s">
        <v>26</v>
      </c>
      <c r="C126" s="31" t="s">
        <v>708</v>
      </c>
      <c r="D126" s="31" t="s">
        <v>849</v>
      </c>
    </row>
    <row r="127" spans="1:4" ht="12.75">
      <c r="A127" s="23" t="str">
        <f t="shared" si="1"/>
        <v>-t</v>
      </c>
      <c r="B127" s="31" t="s">
        <v>25</v>
      </c>
      <c r="C127" s="31" t="s">
        <v>708</v>
      </c>
      <c r="D127" s="31" t="s">
        <v>844</v>
      </c>
    </row>
    <row r="128" spans="1:4" ht="12.75">
      <c r="A128" s="23" t="str">
        <f t="shared" si="1"/>
        <v>-T</v>
      </c>
      <c r="B128" s="31" t="s">
        <v>1206</v>
      </c>
      <c r="C128" s="31" t="s">
        <v>708</v>
      </c>
      <c r="D128" s="31" t="s">
        <v>921</v>
      </c>
    </row>
    <row r="129" spans="1:4" ht="12.75">
      <c r="A129" s="23" t="str">
        <f t="shared" si="1"/>
        <v>-t</v>
      </c>
      <c r="B129" s="31" t="s">
        <v>24</v>
      </c>
      <c r="C129" s="31" t="s">
        <v>708</v>
      </c>
      <c r="D129" s="31" t="s">
        <v>920</v>
      </c>
    </row>
    <row r="130" spans="1:4" ht="12.75">
      <c r="A130" s="23" t="str">
        <f t="shared" si="1"/>
        <v>-t</v>
      </c>
      <c r="B130" s="31" t="s">
        <v>23</v>
      </c>
      <c r="C130" s="31" t="s">
        <v>708</v>
      </c>
      <c r="D130" s="31" t="s">
        <v>846</v>
      </c>
    </row>
    <row r="131" spans="1:4" ht="12.75">
      <c r="A131" s="23" t="str">
        <f t="shared" si="1"/>
        <v>-t</v>
      </c>
      <c r="B131" s="31" t="s">
        <v>22</v>
      </c>
      <c r="C131" s="31" t="s">
        <v>708</v>
      </c>
      <c r="D131" s="31" t="s">
        <v>1140</v>
      </c>
    </row>
    <row r="132" spans="1:4" ht="12.75">
      <c r="A132" s="23" t="str">
        <f t="shared" si="1"/>
        <v>-t</v>
      </c>
      <c r="B132" s="31" t="s">
        <v>21</v>
      </c>
      <c r="C132" s="31" t="s">
        <v>708</v>
      </c>
      <c r="D132" s="31" t="s">
        <v>845</v>
      </c>
    </row>
    <row r="133" spans="1:4" ht="12.75">
      <c r="A133" s="23" t="str">
        <f t="shared" si="1"/>
        <v>-U</v>
      </c>
      <c r="B133" s="34" t="s">
        <v>1207</v>
      </c>
      <c r="C133" s="32" t="s">
        <v>704</v>
      </c>
      <c r="D133" s="32" t="s">
        <v>55</v>
      </c>
    </row>
    <row r="134" spans="1:4" ht="12.75">
      <c r="A134" s="23" t="str">
        <f t="shared" si="1"/>
        <v>-u</v>
      </c>
      <c r="B134" s="32" t="s">
        <v>1208</v>
      </c>
      <c r="C134" s="32" t="s">
        <v>704</v>
      </c>
      <c r="D134" s="32" t="s">
        <v>943</v>
      </c>
    </row>
    <row r="135" spans="1:4" ht="12.75">
      <c r="A135" s="23" t="str">
        <f t="shared" si="1"/>
        <v>-U</v>
      </c>
      <c r="B135" s="32" t="s">
        <v>946</v>
      </c>
      <c r="C135" s="32" t="s">
        <v>704</v>
      </c>
      <c r="D135" s="32" t="s">
        <v>947</v>
      </c>
    </row>
    <row r="136" spans="1:4" ht="12.75">
      <c r="A136" s="23" t="str">
        <f t="shared" si="1"/>
        <v>-U</v>
      </c>
      <c r="B136" s="32" t="s">
        <v>1209</v>
      </c>
      <c r="C136" s="32" t="s">
        <v>715</v>
      </c>
      <c r="D136" s="32" t="s">
        <v>945</v>
      </c>
    </row>
    <row r="137" spans="1:4" ht="12.75">
      <c r="A137" s="23" t="str">
        <f t="shared" si="1"/>
        <v>-v</v>
      </c>
      <c r="B137" s="50" t="s">
        <v>20</v>
      </c>
      <c r="C137" s="31" t="s">
        <v>691</v>
      </c>
      <c r="D137" s="31" t="s">
        <v>56</v>
      </c>
    </row>
    <row r="138" spans="1:4" ht="12.75">
      <c r="A138" s="23" t="str">
        <f t="shared" si="1"/>
        <v>-v</v>
      </c>
      <c r="B138" s="31" t="s">
        <v>19</v>
      </c>
      <c r="C138" s="31" t="s">
        <v>691</v>
      </c>
      <c r="D138" s="31" t="s">
        <v>760</v>
      </c>
    </row>
    <row r="139" spans="1:4" ht="12.75">
      <c r="A139" s="23" t="str">
        <f t="shared" si="1"/>
        <v>-w</v>
      </c>
      <c r="B139" s="50" t="s">
        <v>70</v>
      </c>
      <c r="C139" s="31" t="s">
        <v>715</v>
      </c>
      <c r="D139" s="31" t="s">
        <v>761</v>
      </c>
    </row>
    <row r="140" spans="1:4" ht="12.75">
      <c r="A140" s="23" t="str">
        <f t="shared" si="1"/>
        <v>-W</v>
      </c>
      <c r="B140" s="36" t="s">
        <v>1210</v>
      </c>
      <c r="C140" s="36" t="s">
        <v>699</v>
      </c>
      <c r="D140" s="36" t="s">
        <v>1041</v>
      </c>
    </row>
    <row r="141" spans="1:4" ht="12.75">
      <c r="A141" s="23" t="str">
        <f aca="true" t="shared" si="2" ref="A141:A177">LEFT(B141,2)</f>
        <v>-w</v>
      </c>
      <c r="B141" s="31" t="s">
        <v>18</v>
      </c>
      <c r="C141" s="31" t="s">
        <v>715</v>
      </c>
      <c r="D141" s="31" t="s">
        <v>137</v>
      </c>
    </row>
    <row r="142" spans="1:4" ht="12.75">
      <c r="A142" s="23" t="str">
        <f t="shared" si="2"/>
        <v>-W</v>
      </c>
      <c r="B142" s="36" t="s">
        <v>1211</v>
      </c>
      <c r="C142" s="36" t="s">
        <v>699</v>
      </c>
      <c r="D142" s="36" t="s">
        <v>1043</v>
      </c>
    </row>
    <row r="143" spans="1:4" ht="12.75">
      <c r="A143" s="23" t="str">
        <f t="shared" si="2"/>
        <v>-W</v>
      </c>
      <c r="B143" s="36" t="s">
        <v>1213</v>
      </c>
      <c r="C143" s="36" t="s">
        <v>1003</v>
      </c>
      <c r="D143" s="36" t="s">
        <v>1044</v>
      </c>
    </row>
    <row r="144" spans="1:4" ht="12.75">
      <c r="A144" s="23" t="str">
        <f t="shared" si="2"/>
        <v>-W</v>
      </c>
      <c r="B144" s="36" t="s">
        <v>1212</v>
      </c>
      <c r="C144" s="36" t="s">
        <v>1003</v>
      </c>
      <c r="D144" s="36" t="s">
        <v>1042</v>
      </c>
    </row>
    <row r="145" spans="1:4" ht="12.75">
      <c r="A145" s="23" t="str">
        <f t="shared" si="2"/>
        <v>-X</v>
      </c>
      <c r="B145" s="49" t="s">
        <v>71</v>
      </c>
      <c r="C145" s="36" t="s">
        <v>715</v>
      </c>
      <c r="D145" s="41" t="s">
        <v>57</v>
      </c>
    </row>
    <row r="146" spans="1:4" ht="12.75">
      <c r="A146" s="23" t="str">
        <f t="shared" si="2"/>
        <v>-X</v>
      </c>
      <c r="B146" s="36" t="s">
        <v>600</v>
      </c>
      <c r="C146" s="36" t="s">
        <v>710</v>
      </c>
      <c r="D146" s="36" t="s">
        <v>606</v>
      </c>
    </row>
    <row r="147" spans="1:4" ht="12.75">
      <c r="A147" s="23" t="str">
        <f t="shared" si="2"/>
        <v>-X</v>
      </c>
      <c r="B147" s="36" t="s">
        <v>611</v>
      </c>
      <c r="C147" s="36" t="s">
        <v>710</v>
      </c>
      <c r="D147" s="36" t="s">
        <v>605</v>
      </c>
    </row>
    <row r="148" spans="1:4" ht="12.75">
      <c r="A148" s="23" t="str">
        <f>LEFT(B148,2)</f>
        <v>-X</v>
      </c>
      <c r="B148" s="36" t="s">
        <v>601</v>
      </c>
      <c r="C148" s="36" t="s">
        <v>710</v>
      </c>
      <c r="D148" s="36" t="s">
        <v>603</v>
      </c>
    </row>
    <row r="149" spans="1:4" ht="12.75">
      <c r="A149" s="23" t="str">
        <f t="shared" si="2"/>
        <v>-X</v>
      </c>
      <c r="B149" s="36" t="s">
        <v>602</v>
      </c>
      <c r="C149" s="36" t="s">
        <v>710</v>
      </c>
      <c r="D149" s="36" t="s">
        <v>604</v>
      </c>
    </row>
    <row r="150" spans="1:4" ht="12.75">
      <c r="A150" s="23" t="str">
        <f>LEFT(B150,3)</f>
        <v>-YX</v>
      </c>
      <c r="B150" s="36" t="s">
        <v>607</v>
      </c>
      <c r="C150" s="36" t="s">
        <v>710</v>
      </c>
      <c r="D150" s="36" t="s">
        <v>608</v>
      </c>
    </row>
    <row r="151" spans="1:4" ht="12.75">
      <c r="A151" s="23" t="str">
        <f t="shared" si="2"/>
        <v>-x</v>
      </c>
      <c r="B151" s="29" t="s">
        <v>1214</v>
      </c>
      <c r="C151" s="29" t="s">
        <v>711</v>
      </c>
      <c r="D151" s="30" t="s">
        <v>58</v>
      </c>
    </row>
    <row r="152" spans="1:4" ht="12.75">
      <c r="A152" s="23" t="str">
        <f t="shared" si="2"/>
        <v>-X</v>
      </c>
      <c r="B152" s="36" t="s">
        <v>1215</v>
      </c>
      <c r="C152" s="36" t="s">
        <v>683</v>
      </c>
      <c r="D152" s="36" t="s">
        <v>1031</v>
      </c>
    </row>
    <row r="153" spans="1:4" ht="12.75">
      <c r="A153" s="23" t="str">
        <f t="shared" si="2"/>
        <v>-X</v>
      </c>
      <c r="B153" s="36" t="s">
        <v>1216</v>
      </c>
      <c r="C153" s="36" t="s">
        <v>683</v>
      </c>
      <c r="D153" s="36" t="s">
        <v>1032</v>
      </c>
    </row>
    <row r="154" spans="1:4" ht="12.75">
      <c r="A154" s="23" t="str">
        <f t="shared" si="2"/>
        <v>-X</v>
      </c>
      <c r="B154" s="36" t="s">
        <v>1217</v>
      </c>
      <c r="C154" s="36" t="s">
        <v>712</v>
      </c>
      <c r="D154" s="36" t="s">
        <v>987</v>
      </c>
    </row>
    <row r="155" spans="1:4" ht="12.75">
      <c r="A155" s="23" t="str">
        <f t="shared" si="2"/>
        <v>-X</v>
      </c>
      <c r="B155" s="36" t="s">
        <v>1218</v>
      </c>
      <c r="C155" s="36" t="s">
        <v>712</v>
      </c>
      <c r="D155" s="36" t="s">
        <v>1141</v>
      </c>
    </row>
    <row r="156" spans="1:4" ht="12.75">
      <c r="A156" s="23" t="str">
        <f t="shared" si="2"/>
        <v>-X</v>
      </c>
      <c r="B156" s="36" t="s">
        <v>1219</v>
      </c>
      <c r="C156" s="36" t="s">
        <v>713</v>
      </c>
      <c r="D156" s="36" t="s">
        <v>1038</v>
      </c>
    </row>
    <row r="157" spans="1:4" ht="12.75">
      <c r="A157" s="23" t="str">
        <f t="shared" si="2"/>
        <v>-X</v>
      </c>
      <c r="B157" s="36" t="s">
        <v>1220</v>
      </c>
      <c r="C157" s="36" t="s">
        <v>584</v>
      </c>
      <c r="D157" s="36" t="s">
        <v>1036</v>
      </c>
    </row>
    <row r="158" spans="1:4" ht="12.75">
      <c r="A158" s="23" t="str">
        <f t="shared" si="2"/>
        <v>-X</v>
      </c>
      <c r="B158" s="36" t="s">
        <v>1221</v>
      </c>
      <c r="C158" s="36" t="s">
        <v>714</v>
      </c>
      <c r="D158" s="36" t="s">
        <v>191</v>
      </c>
    </row>
    <row r="159" spans="1:4" ht="12.75">
      <c r="A159" s="23" t="str">
        <f t="shared" si="2"/>
        <v>-X</v>
      </c>
      <c r="B159" s="36" t="s">
        <v>1222</v>
      </c>
      <c r="C159" s="36" t="s">
        <v>715</v>
      </c>
      <c r="D159" s="36" t="s">
        <v>1030</v>
      </c>
    </row>
    <row r="160" spans="1:4" ht="12.75">
      <c r="A160" s="23" t="str">
        <f t="shared" si="2"/>
        <v>-X</v>
      </c>
      <c r="B160" s="36" t="s">
        <v>1223</v>
      </c>
      <c r="C160" s="36" t="s">
        <v>715</v>
      </c>
      <c r="D160" s="36" t="s">
        <v>1029</v>
      </c>
    </row>
    <row r="161" spans="1:4" ht="12.75">
      <c r="A161" s="23" t="str">
        <f t="shared" si="2"/>
        <v>-X</v>
      </c>
      <c r="B161" s="36" t="s">
        <v>1224</v>
      </c>
      <c r="C161" s="36" t="s">
        <v>716</v>
      </c>
      <c r="D161" s="36" t="s">
        <v>1026</v>
      </c>
    </row>
    <row r="162" spans="1:4" ht="12.75">
      <c r="A162" s="23" t="str">
        <f t="shared" si="2"/>
        <v>-X</v>
      </c>
      <c r="B162" s="36" t="s">
        <v>1225</v>
      </c>
      <c r="C162" s="36" t="s">
        <v>712</v>
      </c>
      <c r="D162" s="36" t="s">
        <v>1024</v>
      </c>
    </row>
    <row r="163" spans="1:4" ht="12.75">
      <c r="A163" s="23" t="str">
        <f t="shared" si="2"/>
        <v>-X</v>
      </c>
      <c r="B163" s="36" t="s">
        <v>1226</v>
      </c>
      <c r="C163" s="36" t="s">
        <v>1003</v>
      </c>
      <c r="D163" s="36" t="s">
        <v>727</v>
      </c>
    </row>
    <row r="164" spans="1:4" ht="12.75">
      <c r="A164" s="23" t="str">
        <f t="shared" si="2"/>
        <v>-X</v>
      </c>
      <c r="B164" s="36" t="s">
        <v>1227</v>
      </c>
      <c r="C164" s="36" t="s">
        <v>712</v>
      </c>
      <c r="D164" s="36" t="s">
        <v>1025</v>
      </c>
    </row>
    <row r="165" spans="1:4" ht="12.75">
      <c r="A165" s="23" t="str">
        <f t="shared" si="2"/>
        <v>-X</v>
      </c>
      <c r="B165" s="36" t="s">
        <v>1228</v>
      </c>
      <c r="C165" s="36" t="s">
        <v>584</v>
      </c>
      <c r="D165" s="36" t="s">
        <v>1037</v>
      </c>
    </row>
    <row r="166" spans="1:4" ht="12.75">
      <c r="A166" s="23" t="str">
        <f t="shared" si="2"/>
        <v>-X</v>
      </c>
      <c r="B166" s="36" t="s">
        <v>1229</v>
      </c>
      <c r="C166" s="36" t="s">
        <v>712</v>
      </c>
      <c r="D166" s="36" t="s">
        <v>178</v>
      </c>
    </row>
    <row r="167" spans="1:4" ht="12.75">
      <c r="A167" s="23" t="str">
        <f t="shared" si="2"/>
        <v>-X</v>
      </c>
      <c r="B167" s="36" t="s">
        <v>1230</v>
      </c>
      <c r="C167" s="36" t="s">
        <v>712</v>
      </c>
      <c r="D167" s="36" t="s">
        <v>179</v>
      </c>
    </row>
    <row r="168" spans="1:4" ht="12.75">
      <c r="A168" s="23" t="str">
        <f t="shared" si="2"/>
        <v>-X</v>
      </c>
      <c r="B168" s="36" t="s">
        <v>1231</v>
      </c>
      <c r="C168" s="36" t="s">
        <v>717</v>
      </c>
      <c r="D168" s="36" t="s">
        <v>188</v>
      </c>
    </row>
    <row r="169" spans="1:4" ht="12.75">
      <c r="A169" s="23" t="str">
        <f t="shared" si="2"/>
        <v>-X</v>
      </c>
      <c r="B169" s="36" t="s">
        <v>90</v>
      </c>
      <c r="C169" s="36" t="s">
        <v>718</v>
      </c>
      <c r="D169" s="36" t="s">
        <v>190</v>
      </c>
    </row>
    <row r="170" spans="1:4" ht="12.75">
      <c r="A170" s="23" t="str">
        <f t="shared" si="2"/>
        <v>-X</v>
      </c>
      <c r="B170" s="36" t="s">
        <v>1232</v>
      </c>
      <c r="C170" s="36" t="s">
        <v>715</v>
      </c>
      <c r="D170" s="36" t="s">
        <v>192</v>
      </c>
    </row>
    <row r="171" spans="1:4" ht="12.75">
      <c r="A171" s="23" t="str">
        <f t="shared" si="2"/>
        <v>-X</v>
      </c>
      <c r="B171" s="36" t="s">
        <v>93</v>
      </c>
      <c r="C171" s="36" t="s">
        <v>715</v>
      </c>
      <c r="D171" s="36" t="s">
        <v>1028</v>
      </c>
    </row>
    <row r="172" spans="1:4" ht="12.75">
      <c r="A172" s="23" t="str">
        <f t="shared" si="2"/>
        <v>-X</v>
      </c>
      <c r="B172" s="36" t="s">
        <v>1234</v>
      </c>
      <c r="C172" s="36" t="s">
        <v>584</v>
      </c>
      <c r="D172" s="36" t="s">
        <v>1033</v>
      </c>
    </row>
    <row r="173" spans="1:4" ht="12.75">
      <c r="A173" s="23" t="str">
        <f t="shared" si="2"/>
        <v>-X</v>
      </c>
      <c r="B173" s="36" t="s">
        <v>1233</v>
      </c>
      <c r="C173" s="36" t="s">
        <v>542</v>
      </c>
      <c r="D173" s="36" t="s">
        <v>189</v>
      </c>
    </row>
    <row r="174" spans="1:4" ht="12.75">
      <c r="A174" s="23" t="str">
        <f t="shared" si="2"/>
        <v>-X</v>
      </c>
      <c r="B174" s="36" t="s">
        <v>1235</v>
      </c>
      <c r="C174" s="36" t="s">
        <v>584</v>
      </c>
      <c r="D174" s="36" t="s">
        <v>1035</v>
      </c>
    </row>
    <row r="175" spans="1:4" ht="12.75">
      <c r="A175" s="23" t="str">
        <f t="shared" si="2"/>
        <v>-Y</v>
      </c>
      <c r="B175" s="51" t="s">
        <v>108</v>
      </c>
      <c r="C175" s="36" t="s">
        <v>690</v>
      </c>
      <c r="D175" s="36" t="s">
        <v>755</v>
      </c>
    </row>
    <row r="176" spans="1:4" ht="12.75">
      <c r="A176" s="23" t="str">
        <f t="shared" si="2"/>
        <v>-Y</v>
      </c>
      <c r="B176" s="28" t="s">
        <v>108</v>
      </c>
      <c r="C176" s="28" t="s">
        <v>690</v>
      </c>
      <c r="D176" s="28" t="s">
        <v>1045</v>
      </c>
    </row>
    <row r="177" spans="1:4" ht="12.75">
      <c r="A177" s="23" t="str">
        <f t="shared" si="2"/>
        <v>-y</v>
      </c>
      <c r="B177" s="39" t="s">
        <v>31</v>
      </c>
      <c r="C177" s="39" t="s">
        <v>708</v>
      </c>
      <c r="D177" s="45" t="s">
        <v>177</v>
      </c>
    </row>
    <row r="178" spans="1:4" ht="12.75">
      <c r="A178" s="23" t="str">
        <f aca="true" t="shared" si="3" ref="A178:A188">LEFT(B178,3)</f>
        <v>-Y8</v>
      </c>
      <c r="B178" s="28" t="s">
        <v>113</v>
      </c>
      <c r="C178" s="28" t="s">
        <v>719</v>
      </c>
      <c r="D178" s="28" t="s">
        <v>1050</v>
      </c>
    </row>
    <row r="179" spans="1:4" ht="12.75">
      <c r="A179" s="23" t="str">
        <f t="shared" si="3"/>
        <v>-YA</v>
      </c>
      <c r="B179" s="28" t="s">
        <v>905</v>
      </c>
      <c r="C179" s="28" t="s">
        <v>216</v>
      </c>
      <c r="D179" s="28" t="s">
        <v>974</v>
      </c>
    </row>
    <row r="180" spans="1:4" ht="12.75">
      <c r="A180" s="23" t="str">
        <f t="shared" si="3"/>
        <v>-YA</v>
      </c>
      <c r="B180" s="28" t="s">
        <v>1236</v>
      </c>
      <c r="C180" s="28" t="s">
        <v>216</v>
      </c>
      <c r="D180" s="28" t="s">
        <v>975</v>
      </c>
    </row>
    <row r="181" spans="1:4" ht="12.75">
      <c r="A181" s="23" t="str">
        <f t="shared" si="3"/>
        <v>-YA</v>
      </c>
      <c r="B181" s="28" t="s">
        <v>897</v>
      </c>
      <c r="C181" s="28" t="s">
        <v>216</v>
      </c>
      <c r="D181" s="28" t="s">
        <v>976</v>
      </c>
    </row>
    <row r="182" spans="1:4" ht="12.75">
      <c r="A182" s="23" t="str">
        <f t="shared" si="3"/>
        <v>-YA</v>
      </c>
      <c r="B182" s="28" t="s">
        <v>1237</v>
      </c>
      <c r="C182" s="28" t="s">
        <v>216</v>
      </c>
      <c r="D182" s="28" t="s">
        <v>977</v>
      </c>
    </row>
    <row r="183" spans="1:4" ht="12.75">
      <c r="A183" s="23" t="str">
        <f t="shared" si="3"/>
        <v>-Yb</v>
      </c>
      <c r="B183" s="28" t="s">
        <v>1238</v>
      </c>
      <c r="C183" s="28" t="s">
        <v>476</v>
      </c>
      <c r="D183" s="28" t="s">
        <v>978</v>
      </c>
    </row>
    <row r="184" spans="1:4" ht="12.75">
      <c r="A184" s="23" t="str">
        <f t="shared" si="3"/>
        <v>-yb</v>
      </c>
      <c r="B184" s="39" t="s">
        <v>1239</v>
      </c>
      <c r="C184" s="39" t="s">
        <v>708</v>
      </c>
      <c r="D184" s="39" t="s">
        <v>176</v>
      </c>
    </row>
    <row r="185" spans="1:4" ht="12.75">
      <c r="A185" s="23" t="str">
        <f t="shared" si="3"/>
        <v>-YC</v>
      </c>
      <c r="B185" s="28" t="s">
        <v>112</v>
      </c>
      <c r="C185" s="28" t="s">
        <v>216</v>
      </c>
      <c r="D185" s="28" t="s">
        <v>1049</v>
      </c>
    </row>
    <row r="186" spans="1:4" ht="12.75">
      <c r="A186" s="23" t="str">
        <f t="shared" si="3"/>
        <v>-Yc</v>
      </c>
      <c r="B186" s="28" t="s">
        <v>116</v>
      </c>
      <c r="C186" s="28" t="s">
        <v>721</v>
      </c>
      <c r="D186" s="28" t="s">
        <v>1053</v>
      </c>
    </row>
    <row r="187" spans="1:4" ht="12.75">
      <c r="A187" s="23" t="str">
        <f t="shared" si="3"/>
        <v>-Yd</v>
      </c>
      <c r="B187" s="28" t="s">
        <v>110</v>
      </c>
      <c r="C187" s="28" t="s">
        <v>715</v>
      </c>
      <c r="D187" s="28" t="s">
        <v>1142</v>
      </c>
    </row>
    <row r="188" spans="1:4" ht="12.75">
      <c r="A188" s="23" t="str">
        <f t="shared" si="3"/>
        <v>-YD</v>
      </c>
      <c r="B188" s="28" t="s">
        <v>903</v>
      </c>
      <c r="C188" s="28" t="s">
        <v>715</v>
      </c>
      <c r="D188" s="28" t="s">
        <v>904</v>
      </c>
    </row>
    <row r="189" spans="1:4" ht="12.75">
      <c r="A189" s="23" t="str">
        <f>LEFT(B189,3)</f>
        <v>-YE</v>
      </c>
      <c r="B189" s="28" t="s">
        <v>121</v>
      </c>
      <c r="C189" s="28" t="s">
        <v>720</v>
      </c>
      <c r="D189" s="28" t="s">
        <v>1058</v>
      </c>
    </row>
    <row r="190" spans="1:4" ht="12.75">
      <c r="A190" s="23" t="str">
        <f aca="true" t="shared" si="4" ref="A190:A248">LEFT(B190,3)</f>
        <v>-YF</v>
      </c>
      <c r="B190" s="28" t="s">
        <v>73</v>
      </c>
      <c r="C190" s="28" t="s">
        <v>720</v>
      </c>
      <c r="D190" s="28" t="s">
        <v>72</v>
      </c>
    </row>
    <row r="191" spans="1:4" ht="12.75">
      <c r="A191" s="23" t="str">
        <f t="shared" si="4"/>
        <v>YH</v>
      </c>
      <c r="B191" s="28" t="s">
        <v>609</v>
      </c>
      <c r="C191" s="28" t="s">
        <v>720</v>
      </c>
      <c r="D191" s="28" t="s">
        <v>610</v>
      </c>
    </row>
    <row r="192" spans="1:4" ht="12.75">
      <c r="A192" s="23" t="str">
        <f t="shared" si="4"/>
        <v>-YI</v>
      </c>
      <c r="B192" s="28" t="s">
        <v>1240</v>
      </c>
      <c r="C192" s="28" t="s">
        <v>389</v>
      </c>
      <c r="D192" s="28" t="s">
        <v>1078</v>
      </c>
    </row>
    <row r="193" spans="1:4" ht="12.75">
      <c r="A193" s="23" t="str">
        <f t="shared" si="4"/>
        <v>-YI</v>
      </c>
      <c r="B193" s="28" t="s">
        <v>1241</v>
      </c>
      <c r="C193" s="28" t="s">
        <v>389</v>
      </c>
      <c r="D193" s="28" t="s">
        <v>1082</v>
      </c>
    </row>
    <row r="194" spans="1:4" ht="12.75">
      <c r="A194" s="23" t="str">
        <f t="shared" si="4"/>
        <v>-YI</v>
      </c>
      <c r="B194" s="28" t="s">
        <v>1242</v>
      </c>
      <c r="C194" s="28" t="s">
        <v>389</v>
      </c>
      <c r="D194" s="28" t="s">
        <v>1079</v>
      </c>
    </row>
    <row r="195" spans="1:4" ht="12.75">
      <c r="A195" s="23" t="str">
        <f t="shared" si="4"/>
        <v>-YI</v>
      </c>
      <c r="B195" s="28" t="s">
        <v>1243</v>
      </c>
      <c r="C195" s="28" t="s">
        <v>389</v>
      </c>
      <c r="D195" s="28" t="s">
        <v>1082</v>
      </c>
    </row>
    <row r="196" spans="1:4" ht="12.75">
      <c r="A196" s="23" t="str">
        <f t="shared" si="4"/>
        <v>-YI</v>
      </c>
      <c r="B196" s="28" t="s">
        <v>916</v>
      </c>
      <c r="C196" s="28" t="s">
        <v>389</v>
      </c>
      <c r="D196" s="28" t="s">
        <v>1081</v>
      </c>
    </row>
    <row r="197" spans="1:4" ht="12.75">
      <c r="A197" s="23" t="str">
        <f t="shared" si="4"/>
        <v>-YI</v>
      </c>
      <c r="B197" s="28" t="s">
        <v>1244</v>
      </c>
      <c r="C197" s="28" t="s">
        <v>389</v>
      </c>
      <c r="D197" s="28" t="s">
        <v>1080</v>
      </c>
    </row>
    <row r="198" spans="1:4" ht="12.75">
      <c r="A198" s="23" t="str">
        <f t="shared" si="4"/>
        <v>-YJ</v>
      </c>
      <c r="B198" s="28" t="s">
        <v>1245</v>
      </c>
      <c r="C198" s="28" t="s">
        <v>721</v>
      </c>
      <c r="D198" s="28" t="s">
        <v>1076</v>
      </c>
    </row>
    <row r="199" spans="1:4" ht="12.75">
      <c r="A199" s="23" t="str">
        <f t="shared" si="4"/>
        <v>-Yj</v>
      </c>
      <c r="B199" s="28" t="s">
        <v>1246</v>
      </c>
      <c r="C199" s="28" t="s">
        <v>240</v>
      </c>
      <c r="D199" s="28" t="s">
        <v>1071</v>
      </c>
    </row>
    <row r="200" spans="1:4" ht="12.75">
      <c r="A200" s="23" t="str">
        <f t="shared" si="4"/>
        <v>-Yj</v>
      </c>
      <c r="B200" s="28" t="s">
        <v>1247</v>
      </c>
      <c r="C200" s="28" t="s">
        <v>240</v>
      </c>
      <c r="D200" s="28" t="s">
        <v>1075</v>
      </c>
    </row>
    <row r="201" spans="1:4" ht="12.75">
      <c r="A201" s="23" t="str">
        <f t="shared" si="4"/>
        <v>-YJ</v>
      </c>
      <c r="B201" s="28" t="s">
        <v>1248</v>
      </c>
      <c r="C201" s="28" t="s">
        <v>240</v>
      </c>
      <c r="D201" s="28" t="s">
        <v>1077</v>
      </c>
    </row>
    <row r="202" spans="1:4" ht="12.75">
      <c r="A202" s="23" t="str">
        <f t="shared" si="4"/>
        <v>-Yj</v>
      </c>
      <c r="B202" s="28" t="s">
        <v>1249</v>
      </c>
      <c r="C202" s="28" t="s">
        <v>216</v>
      </c>
      <c r="D202" s="28" t="s">
        <v>1073</v>
      </c>
    </row>
    <row r="203" spans="1:4" ht="12.75">
      <c r="A203" s="23" t="str">
        <f t="shared" si="4"/>
        <v>-Yj</v>
      </c>
      <c r="B203" s="28" t="s">
        <v>907</v>
      </c>
      <c r="C203" s="28" t="s">
        <v>240</v>
      </c>
      <c r="D203" s="28" t="s">
        <v>1072</v>
      </c>
    </row>
    <row r="204" spans="1:4" ht="12.75">
      <c r="A204" s="23" t="str">
        <f t="shared" si="4"/>
        <v>-Yj</v>
      </c>
      <c r="B204" s="28" t="s">
        <v>1250</v>
      </c>
      <c r="C204" s="28" t="s">
        <v>240</v>
      </c>
      <c r="D204" s="28" t="s">
        <v>1074</v>
      </c>
    </row>
    <row r="205" spans="1:4" ht="12.75">
      <c r="A205" s="23" t="str">
        <f t="shared" si="4"/>
        <v>-Yk</v>
      </c>
      <c r="B205" s="28" t="s">
        <v>14</v>
      </c>
      <c r="C205" s="28" t="s">
        <v>267</v>
      </c>
      <c r="D205" s="28" t="s">
        <v>979</v>
      </c>
    </row>
    <row r="206" spans="1:4" ht="12.75">
      <c r="A206" s="23" t="str">
        <f t="shared" si="4"/>
        <v>-Yk</v>
      </c>
      <c r="B206" s="28" t="s">
        <v>13</v>
      </c>
      <c r="C206" s="28" t="s">
        <v>267</v>
      </c>
      <c r="D206" s="28" t="s">
        <v>968</v>
      </c>
    </row>
    <row r="207" spans="1:4" ht="12.75">
      <c r="A207" s="23" t="str">
        <f t="shared" si="4"/>
        <v>-Yk</v>
      </c>
      <c r="B207" s="28" t="s">
        <v>12</v>
      </c>
      <c r="C207" s="28" t="s">
        <v>267</v>
      </c>
      <c r="D207" s="28" t="s">
        <v>969</v>
      </c>
    </row>
    <row r="208" spans="1:4" ht="12.75">
      <c r="A208" s="23" t="str">
        <f t="shared" si="4"/>
        <v>-Yk</v>
      </c>
      <c r="B208" s="28" t="s">
        <v>11</v>
      </c>
      <c r="C208" s="28" t="s">
        <v>267</v>
      </c>
      <c r="D208" s="28" t="s">
        <v>970</v>
      </c>
    </row>
    <row r="209" spans="1:4" ht="12.75">
      <c r="A209" s="23" t="str">
        <f t="shared" si="4"/>
        <v>-Yl</v>
      </c>
      <c r="B209" s="28" t="s">
        <v>1251</v>
      </c>
      <c r="C209" s="28" t="s">
        <v>260</v>
      </c>
      <c r="D209" s="28" t="s">
        <v>1055</v>
      </c>
    </row>
    <row r="210" spans="1:4" ht="12.75">
      <c r="A210" s="23" t="str">
        <f t="shared" si="4"/>
        <v>-YL</v>
      </c>
      <c r="B210" s="28" t="s">
        <v>902</v>
      </c>
      <c r="C210" s="28" t="s">
        <v>901</v>
      </c>
      <c r="D210" s="28" t="s">
        <v>900</v>
      </c>
    </row>
    <row r="211" spans="1:4" ht="12.75">
      <c r="A211" s="23" t="str">
        <f t="shared" si="4"/>
        <v>-Ym</v>
      </c>
      <c r="B211" s="28" t="s">
        <v>75</v>
      </c>
      <c r="C211" s="28" t="s">
        <v>709</v>
      </c>
      <c r="D211" s="28" t="s">
        <v>74</v>
      </c>
    </row>
    <row r="212" spans="1:4" ht="12.75">
      <c r="A212" s="23" t="str">
        <f t="shared" si="4"/>
        <v>-Yn</v>
      </c>
      <c r="B212" s="28" t="s">
        <v>109</v>
      </c>
      <c r="C212" s="28" t="s">
        <v>722</v>
      </c>
      <c r="D212" s="28" t="s">
        <v>1046</v>
      </c>
    </row>
    <row r="213" spans="1:4" ht="12.75">
      <c r="A213" s="23" t="str">
        <f t="shared" si="4"/>
        <v>-Yo</v>
      </c>
      <c r="B213" s="28" t="s">
        <v>115</v>
      </c>
      <c r="C213" s="28" t="s">
        <v>709</v>
      </c>
      <c r="D213" s="28" t="s">
        <v>1052</v>
      </c>
    </row>
    <row r="214" spans="1:4" ht="12.75">
      <c r="A214" s="23" t="str">
        <f t="shared" si="4"/>
        <v>-YO</v>
      </c>
      <c r="B214" s="28" t="s">
        <v>76</v>
      </c>
      <c r="C214" s="28" t="s">
        <v>216</v>
      </c>
      <c r="D214" s="28" t="s">
        <v>965</v>
      </c>
    </row>
    <row r="215" spans="1:4" ht="12.75">
      <c r="A215" s="23" t="str">
        <f t="shared" si="4"/>
        <v>-YP</v>
      </c>
      <c r="B215" s="28" t="s">
        <v>1252</v>
      </c>
      <c r="C215" s="28" t="s">
        <v>701</v>
      </c>
      <c r="D215" s="28" t="s">
        <v>593</v>
      </c>
    </row>
    <row r="216" spans="1:4" ht="12.75">
      <c r="A216" s="23" t="str">
        <f t="shared" si="4"/>
        <v>-YP</v>
      </c>
      <c r="B216" s="28" t="s">
        <v>594</v>
      </c>
      <c r="C216" s="28" t="s">
        <v>701</v>
      </c>
      <c r="D216" s="28" t="s">
        <v>599</v>
      </c>
    </row>
    <row r="217" spans="1:4" ht="12.75">
      <c r="A217" s="23" t="str">
        <f t="shared" si="4"/>
        <v>-YP</v>
      </c>
      <c r="B217" s="28" t="s">
        <v>595</v>
      </c>
      <c r="C217" s="28" t="s">
        <v>701</v>
      </c>
      <c r="D217" s="28" t="s">
        <v>596</v>
      </c>
    </row>
    <row r="218" spans="1:4" ht="12.75">
      <c r="A218" s="23" t="str">
        <f t="shared" si="4"/>
        <v>-YP</v>
      </c>
      <c r="B218" s="28" t="s">
        <v>597</v>
      </c>
      <c r="C218" s="28" t="s">
        <v>701</v>
      </c>
      <c r="D218" s="28" t="s">
        <v>598</v>
      </c>
    </row>
    <row r="219" spans="1:4" ht="12.75">
      <c r="A219" s="23" t="str">
        <f t="shared" si="4"/>
        <v>-YP</v>
      </c>
      <c r="B219" s="28" t="s">
        <v>966</v>
      </c>
      <c r="C219" s="28" t="s">
        <v>216</v>
      </c>
      <c r="D219" s="28" t="s">
        <v>967</v>
      </c>
    </row>
    <row r="220" spans="1:4" ht="12.75">
      <c r="A220" s="23" t="str">
        <f t="shared" si="4"/>
        <v>-YQ</v>
      </c>
      <c r="B220" s="28" t="s">
        <v>1253</v>
      </c>
      <c r="C220" s="28" t="s">
        <v>1021</v>
      </c>
      <c r="D220" s="28" t="s">
        <v>1051</v>
      </c>
    </row>
    <row r="221" spans="1:4" ht="12.75">
      <c r="A221" s="23" t="str">
        <f t="shared" si="4"/>
        <v>-Yq</v>
      </c>
      <c r="B221" s="28" t="s">
        <v>60</v>
      </c>
      <c r="C221" s="28" t="s">
        <v>267</v>
      </c>
      <c r="D221" s="28" t="s">
        <v>61</v>
      </c>
    </row>
    <row r="222" spans="1:4" ht="12.75">
      <c r="A222" s="23" t="str">
        <f t="shared" si="4"/>
        <v>-YO</v>
      </c>
      <c r="B222" s="28" t="s">
        <v>65</v>
      </c>
      <c r="C222" s="28" t="s">
        <v>216</v>
      </c>
      <c r="D222" s="28" t="s">
        <v>1131</v>
      </c>
    </row>
    <row r="223" spans="1:4" ht="12.75">
      <c r="A223" s="23" t="str">
        <f t="shared" si="4"/>
        <v>-Yr</v>
      </c>
      <c r="B223" s="28" t="s">
        <v>1130</v>
      </c>
      <c r="C223" s="28" t="s">
        <v>240</v>
      </c>
      <c r="D223" s="28" t="s">
        <v>1132</v>
      </c>
    </row>
    <row r="224" spans="1:4" ht="12.75">
      <c r="A224" s="23" t="str">
        <f t="shared" si="4"/>
        <v>-YR</v>
      </c>
      <c r="B224" s="28" t="s">
        <v>1254</v>
      </c>
      <c r="C224" s="28" t="s">
        <v>704</v>
      </c>
      <c r="D224" s="28" t="s">
        <v>64</v>
      </c>
    </row>
    <row r="225" spans="1:4" ht="12.75">
      <c r="A225" s="23" t="str">
        <f t="shared" si="4"/>
        <v>-YR</v>
      </c>
      <c r="B225" s="28" t="s">
        <v>1255</v>
      </c>
      <c r="C225" s="28" t="s">
        <v>704</v>
      </c>
      <c r="D225" s="28" t="s">
        <v>1063</v>
      </c>
    </row>
    <row r="226" spans="1:4" ht="12.75">
      <c r="A226" s="23" t="str">
        <f t="shared" si="4"/>
        <v>-YR</v>
      </c>
      <c r="B226" s="28" t="s">
        <v>1256</v>
      </c>
      <c r="C226" s="28" t="s">
        <v>708</v>
      </c>
      <c r="D226" s="28" t="s">
        <v>62</v>
      </c>
    </row>
    <row r="227" spans="1:4" ht="12.75">
      <c r="A227" s="23" t="str">
        <f t="shared" si="4"/>
        <v>-YS</v>
      </c>
      <c r="B227" s="28" t="s">
        <v>185</v>
      </c>
      <c r="C227" s="28" t="s">
        <v>216</v>
      </c>
      <c r="D227" s="28" t="s">
        <v>681</v>
      </c>
    </row>
    <row r="228" spans="1:4" ht="12.75">
      <c r="A228" s="23" t="str">
        <f t="shared" si="4"/>
        <v>-YS</v>
      </c>
      <c r="B228" s="28" t="s">
        <v>183</v>
      </c>
      <c r="C228" s="28" t="s">
        <v>240</v>
      </c>
      <c r="D228" s="28" t="s">
        <v>186</v>
      </c>
    </row>
    <row r="229" spans="1:4" ht="12.75">
      <c r="A229" s="23" t="str">
        <f t="shared" si="4"/>
        <v>-YS</v>
      </c>
      <c r="B229" s="28" t="s">
        <v>184</v>
      </c>
      <c r="C229" s="28" t="s">
        <v>216</v>
      </c>
      <c r="D229" s="28" t="s">
        <v>187</v>
      </c>
    </row>
    <row r="230" spans="1:4" ht="12.75">
      <c r="A230" s="23" t="str">
        <f t="shared" si="4"/>
        <v>-YS</v>
      </c>
      <c r="B230" s="28" t="s">
        <v>181</v>
      </c>
      <c r="C230" s="28" t="s">
        <v>216</v>
      </c>
      <c r="D230" s="28" t="s">
        <v>182</v>
      </c>
    </row>
    <row r="231" spans="1:4" ht="12.75">
      <c r="A231" s="23" t="str">
        <f t="shared" si="4"/>
        <v>-YR</v>
      </c>
      <c r="B231" s="28" t="s">
        <v>1257</v>
      </c>
      <c r="C231" s="28" t="s">
        <v>708</v>
      </c>
      <c r="D231" s="28" t="s">
        <v>1060</v>
      </c>
    </row>
    <row r="232" spans="1:4" ht="12.75">
      <c r="A232" s="23" t="str">
        <f t="shared" si="4"/>
        <v>-YR</v>
      </c>
      <c r="B232" s="28" t="s">
        <v>1258</v>
      </c>
      <c r="C232" s="28" t="s">
        <v>704</v>
      </c>
      <c r="D232" s="28" t="s">
        <v>1064</v>
      </c>
    </row>
    <row r="233" spans="1:4" ht="12.75">
      <c r="A233" s="23" t="str">
        <f t="shared" si="4"/>
        <v>-Yt</v>
      </c>
      <c r="B233" s="28" t="s">
        <v>111</v>
      </c>
      <c r="C233" s="28" t="s">
        <v>709</v>
      </c>
      <c r="D233" s="28" t="s">
        <v>1048</v>
      </c>
    </row>
    <row r="234" spans="1:4" ht="12.75">
      <c r="A234" s="23" t="str">
        <f t="shared" si="4"/>
        <v>-YU</v>
      </c>
      <c r="B234" s="28" t="s">
        <v>498</v>
      </c>
      <c r="C234" s="28" t="s">
        <v>704</v>
      </c>
      <c r="D234" s="28" t="s">
        <v>499</v>
      </c>
    </row>
    <row r="235" spans="1:4" ht="12.75">
      <c r="A235" s="23" t="str">
        <f t="shared" si="4"/>
        <v>-YU</v>
      </c>
      <c r="B235" s="28" t="s">
        <v>507</v>
      </c>
      <c r="C235" s="28" t="s">
        <v>704</v>
      </c>
      <c r="D235" s="28" t="s">
        <v>508</v>
      </c>
    </row>
    <row r="236" spans="1:4" ht="12.75">
      <c r="A236" s="23" t="str">
        <f t="shared" si="4"/>
        <v>-YU</v>
      </c>
      <c r="B236" s="28" t="s">
        <v>1065</v>
      </c>
      <c r="C236" s="28" t="s">
        <v>704</v>
      </c>
      <c r="D236" s="28" t="s">
        <v>1066</v>
      </c>
    </row>
    <row r="237" spans="1:4" ht="12.75">
      <c r="A237" s="23" t="str">
        <f t="shared" si="4"/>
        <v>-YU</v>
      </c>
      <c r="B237" s="28" t="s">
        <v>971</v>
      </c>
      <c r="C237" s="28" t="s">
        <v>267</v>
      </c>
      <c r="D237" s="28" t="s">
        <v>982</v>
      </c>
    </row>
    <row r="238" spans="1:4" ht="12.75">
      <c r="A238" s="23" t="str">
        <f t="shared" si="4"/>
        <v>-YU</v>
      </c>
      <c r="B238" s="28" t="s">
        <v>973</v>
      </c>
      <c r="C238" s="28" t="s">
        <v>267</v>
      </c>
      <c r="D238" s="28" t="s">
        <v>983</v>
      </c>
    </row>
    <row r="239" spans="1:4" ht="12.75">
      <c r="A239" s="23" t="str">
        <f t="shared" si="4"/>
        <v>-YU</v>
      </c>
      <c r="B239" s="28" t="s">
        <v>972</v>
      </c>
      <c r="C239" s="28" t="s">
        <v>267</v>
      </c>
      <c r="D239" s="28" t="s">
        <v>981</v>
      </c>
    </row>
    <row r="240" spans="1:4" ht="12.75">
      <c r="A240" s="23" t="str">
        <f t="shared" si="4"/>
        <v>-YU</v>
      </c>
      <c r="B240" s="28" t="s">
        <v>506</v>
      </c>
      <c r="C240" s="28" t="s">
        <v>216</v>
      </c>
      <c r="D240" s="28" t="s">
        <v>980</v>
      </c>
    </row>
    <row r="241" spans="1:4" ht="12.75">
      <c r="A241" s="23" t="str">
        <f t="shared" si="4"/>
        <v>-YX</v>
      </c>
      <c r="B241" s="28" t="s">
        <v>989</v>
      </c>
      <c r="C241" s="28" t="s">
        <v>542</v>
      </c>
      <c r="D241" s="28" t="s">
        <v>990</v>
      </c>
    </row>
    <row r="242" spans="1:4" ht="12.75">
      <c r="A242" s="23" t="str">
        <f t="shared" si="4"/>
        <v>-YX</v>
      </c>
      <c r="B242" s="28" t="s">
        <v>10</v>
      </c>
      <c r="C242" s="28" t="s">
        <v>718</v>
      </c>
      <c r="D242" s="28" t="s">
        <v>988</v>
      </c>
    </row>
    <row r="243" spans="1:4" ht="12.75">
      <c r="A243" s="23" t="str">
        <f t="shared" si="4"/>
        <v>-YX</v>
      </c>
      <c r="B243" s="28" t="s">
        <v>9</v>
      </c>
      <c r="C243" s="28" t="s">
        <v>715</v>
      </c>
      <c r="D243" s="28" t="s">
        <v>993</v>
      </c>
    </row>
    <row r="244" spans="1:4" ht="12.75">
      <c r="A244" s="23" t="str">
        <f t="shared" si="4"/>
        <v>-YX</v>
      </c>
      <c r="B244" s="28" t="s">
        <v>8</v>
      </c>
      <c r="C244" s="28" t="s">
        <v>715</v>
      </c>
      <c r="D244" s="28" t="s">
        <v>992</v>
      </c>
    </row>
    <row r="245" spans="1:4" ht="12.75">
      <c r="A245" s="23" t="str">
        <f t="shared" si="4"/>
        <v>-YX</v>
      </c>
      <c r="B245" s="28" t="s">
        <v>7</v>
      </c>
      <c r="C245" s="28" t="s">
        <v>719</v>
      </c>
      <c r="D245" s="28" t="s">
        <v>991</v>
      </c>
    </row>
    <row r="246" spans="1:4" ht="12.75">
      <c r="A246" s="23" t="str">
        <f t="shared" si="4"/>
        <v>-YX</v>
      </c>
      <c r="B246" s="28" t="s">
        <v>6</v>
      </c>
      <c r="C246" s="28" t="s">
        <v>719</v>
      </c>
      <c r="D246" s="28" t="s">
        <v>991</v>
      </c>
    </row>
    <row r="247" spans="1:4" ht="12.75">
      <c r="A247" s="23" t="str">
        <f t="shared" si="4"/>
        <v>-Yz</v>
      </c>
      <c r="B247" s="28" t="s">
        <v>1259</v>
      </c>
      <c r="C247" s="28" t="s">
        <v>723</v>
      </c>
      <c r="D247" s="28" t="s">
        <v>1054</v>
      </c>
    </row>
    <row r="248" spans="1:4" ht="12.75">
      <c r="A248" s="23" t="str">
        <f t="shared" si="4"/>
        <v>-YZ</v>
      </c>
      <c r="B248" s="31" t="s">
        <v>500</v>
      </c>
      <c r="C248" s="31" t="s">
        <v>724</v>
      </c>
      <c r="D248" s="31" t="s">
        <v>501</v>
      </c>
    </row>
    <row r="249" spans="1:4" ht="12.75">
      <c r="A249" s="23" t="str">
        <f aca="true" t="shared" si="5" ref="A249:A262">LEFT(B249,2)</f>
        <v>-Z</v>
      </c>
      <c r="B249" s="50" t="s">
        <v>17</v>
      </c>
      <c r="C249" s="31" t="s">
        <v>724</v>
      </c>
      <c r="D249" s="31" t="s">
        <v>769</v>
      </c>
    </row>
    <row r="250" spans="1:4" ht="12.75">
      <c r="A250" s="23" t="str">
        <f t="shared" si="5"/>
        <v>-z</v>
      </c>
      <c r="B250" s="37" t="s">
        <v>1260</v>
      </c>
      <c r="C250" s="37" t="s">
        <v>725</v>
      </c>
      <c r="D250" s="44" t="s">
        <v>926</v>
      </c>
    </row>
    <row r="251" spans="1:4" ht="12.75">
      <c r="A251" s="23" t="str">
        <f t="shared" si="5"/>
        <v>-Z</v>
      </c>
      <c r="B251" s="31" t="s">
        <v>509</v>
      </c>
      <c r="C251" s="31" t="s">
        <v>724</v>
      </c>
      <c r="D251" s="31" t="s">
        <v>510</v>
      </c>
    </row>
    <row r="252" spans="1:4" ht="12.75">
      <c r="A252" s="23" t="str">
        <f t="shared" si="5"/>
        <v>-Z</v>
      </c>
      <c r="B252" s="31" t="s">
        <v>512</v>
      </c>
      <c r="C252" s="31" t="s">
        <v>724</v>
      </c>
      <c r="D252" s="31"/>
    </row>
    <row r="253" spans="1:4" ht="12.75">
      <c r="A253" s="23" t="str">
        <f t="shared" si="5"/>
        <v>-Z</v>
      </c>
      <c r="B253" s="31" t="s">
        <v>511</v>
      </c>
      <c r="C253" s="31" t="s">
        <v>724</v>
      </c>
      <c r="D253" s="31"/>
    </row>
    <row r="254" spans="1:4" ht="12.75">
      <c r="A254" s="23" t="str">
        <f t="shared" si="5"/>
        <v>-Z</v>
      </c>
      <c r="B254" s="31" t="s">
        <v>16</v>
      </c>
      <c r="C254" s="31" t="s">
        <v>720</v>
      </c>
      <c r="D254" s="31" t="s">
        <v>770</v>
      </c>
    </row>
    <row r="255" spans="1:4" ht="12.75">
      <c r="A255" s="23" t="str">
        <f t="shared" si="5"/>
        <v>-z</v>
      </c>
      <c r="B255" s="37" t="s">
        <v>1261</v>
      </c>
      <c r="C255" s="37" t="s">
        <v>199</v>
      </c>
      <c r="D255" s="37" t="s">
        <v>927</v>
      </c>
    </row>
    <row r="256" spans="1:4" ht="12.75">
      <c r="A256" s="23" t="str">
        <f t="shared" si="5"/>
        <v>-Z</v>
      </c>
      <c r="B256" s="31" t="s">
        <v>15</v>
      </c>
      <c r="C256" s="31" t="s">
        <v>724</v>
      </c>
      <c r="D256" s="31" t="s">
        <v>771</v>
      </c>
    </row>
    <row r="257" spans="1:4" ht="12.75">
      <c r="A257" s="23" t="str">
        <f t="shared" si="5"/>
        <v>-z</v>
      </c>
      <c r="B257" s="37" t="s">
        <v>1262</v>
      </c>
      <c r="C257" s="37" t="s">
        <v>726</v>
      </c>
      <c r="D257" s="37" t="s">
        <v>930</v>
      </c>
    </row>
    <row r="258" spans="1:4" ht="12.75">
      <c r="A258" s="23" t="str">
        <f t="shared" si="5"/>
        <v>-z</v>
      </c>
      <c r="B258" s="37" t="s">
        <v>1263</v>
      </c>
      <c r="C258" s="37" t="s">
        <v>726</v>
      </c>
      <c r="D258" s="37" t="s">
        <v>933</v>
      </c>
    </row>
    <row r="259" spans="1:4" ht="12.75">
      <c r="A259" s="23" t="str">
        <f t="shared" si="5"/>
        <v>-z</v>
      </c>
      <c r="B259" s="37" t="s">
        <v>1264</v>
      </c>
      <c r="C259" s="37" t="s">
        <v>726</v>
      </c>
      <c r="D259" s="37" t="s">
        <v>928</v>
      </c>
    </row>
    <row r="260" spans="1:4" ht="12.75">
      <c r="A260" s="23" t="str">
        <f t="shared" si="5"/>
        <v>-z</v>
      </c>
      <c r="B260" s="37" t="s">
        <v>1265</v>
      </c>
      <c r="C260" s="37" t="s">
        <v>726</v>
      </c>
      <c r="D260" s="37" t="s">
        <v>931</v>
      </c>
    </row>
    <row r="261" spans="1:4" ht="12.75">
      <c r="A261" s="23" t="str">
        <f t="shared" si="5"/>
        <v>-z</v>
      </c>
      <c r="B261" s="37" t="s">
        <v>1266</v>
      </c>
      <c r="C261" s="37" t="s">
        <v>726</v>
      </c>
      <c r="D261" s="37" t="s">
        <v>929</v>
      </c>
    </row>
    <row r="262" spans="1:4" ht="12.75">
      <c r="A262" s="23" t="str">
        <f t="shared" si="5"/>
        <v>-z</v>
      </c>
      <c r="B262" s="37" t="s">
        <v>1267</v>
      </c>
      <c r="C262" s="37" t="s">
        <v>726</v>
      </c>
      <c r="D262" s="37" t="s">
        <v>932</v>
      </c>
    </row>
    <row r="263" spans="3:4" ht="12.75">
      <c r="C263" s="42" t="s">
        <v>267</v>
      </c>
      <c r="D263" s="27" t="s">
        <v>728</v>
      </c>
    </row>
  </sheetData>
  <autoFilter ref="A1:C263"/>
  <printOptions/>
  <pageMargins left="0.58" right="0.29" top="0.45" bottom="0.27" header="0.3" footer="0.3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2"/>
  <sheetViews>
    <sheetView workbookViewId="0" topLeftCell="A1">
      <pane ySplit="1" topLeftCell="BM2" activePane="bottomLeft" state="frozen"/>
      <selection pane="topLeft" activeCell="A1" sqref="A1"/>
      <selection pane="bottomLeft" activeCell="C17" sqref="C17"/>
    </sheetView>
  </sheetViews>
  <sheetFormatPr defaultColWidth="11.421875" defaultRowHeight="12.75"/>
  <cols>
    <col min="1" max="1" width="11.421875" style="72" customWidth="1"/>
    <col min="2" max="2" width="19.00390625" style="0" customWidth="1"/>
    <col min="3" max="3" width="54.57421875" style="0" customWidth="1"/>
    <col min="4" max="4" width="22.421875" style="0" customWidth="1"/>
    <col min="5" max="5" width="9.28125" style="57" customWidth="1"/>
    <col min="6" max="6" width="4.7109375" style="57" customWidth="1"/>
  </cols>
  <sheetData>
    <row r="1" spans="1:6" ht="21.75" customHeight="1">
      <c r="A1" s="70" t="s">
        <v>994</v>
      </c>
      <c r="B1" s="55" t="s">
        <v>995</v>
      </c>
      <c r="C1" s="55" t="s">
        <v>996</v>
      </c>
      <c r="D1" s="55" t="s">
        <v>997</v>
      </c>
      <c r="E1" s="56" t="s">
        <v>998</v>
      </c>
      <c r="F1" s="56" t="s">
        <v>999</v>
      </c>
    </row>
    <row r="2" spans="1:6" ht="12.75">
      <c r="A2" t="s">
        <v>1000</v>
      </c>
      <c r="B2" t="s">
        <v>1001</v>
      </c>
      <c r="C2" t="s">
        <v>1002</v>
      </c>
      <c r="D2" t="s">
        <v>1003</v>
      </c>
      <c r="E2" s="57" t="s">
        <v>1000</v>
      </c>
      <c r="F2" s="57" t="str">
        <f>IF(E2=A2,"Ok","Faux")</f>
        <v>Ok</v>
      </c>
    </row>
    <row r="3" spans="1:6" ht="12.75">
      <c r="A3" t="s">
        <v>1004</v>
      </c>
      <c r="B3" t="s">
        <v>1001</v>
      </c>
      <c r="C3" t="s">
        <v>1005</v>
      </c>
      <c r="D3" t="s">
        <v>1003</v>
      </c>
      <c r="E3" s="57" t="s">
        <v>1004</v>
      </c>
      <c r="F3" s="57" t="str">
        <f aca="true" t="shared" si="0" ref="F3:F66">IF(E3=A3,"Ok","Faux")</f>
        <v>Ok</v>
      </c>
    </row>
    <row r="4" spans="1:6" ht="12.75">
      <c r="A4" t="s">
        <v>1006</v>
      </c>
      <c r="B4" t="s">
        <v>1001</v>
      </c>
      <c r="C4" t="s">
        <v>1007</v>
      </c>
      <c r="D4" t="s">
        <v>1003</v>
      </c>
      <c r="E4" s="57" t="s">
        <v>1006</v>
      </c>
      <c r="F4" s="57" t="str">
        <f t="shared" si="0"/>
        <v>Ok</v>
      </c>
    </row>
    <row r="5" spans="1:6" ht="12.75">
      <c r="A5" t="s">
        <v>1008</v>
      </c>
      <c r="B5" t="s">
        <v>1001</v>
      </c>
      <c r="C5" t="s">
        <v>1009</v>
      </c>
      <c r="D5" t="s">
        <v>1003</v>
      </c>
      <c r="E5" s="57" t="s">
        <v>1008</v>
      </c>
      <c r="F5" s="57" t="str">
        <f t="shared" si="0"/>
        <v>Ok</v>
      </c>
    </row>
    <row r="6" spans="1:6" ht="12.75">
      <c r="A6" t="s">
        <v>1010</v>
      </c>
      <c r="B6" t="s">
        <v>1001</v>
      </c>
      <c r="C6" t="s">
        <v>1011</v>
      </c>
      <c r="D6" t="s">
        <v>1003</v>
      </c>
      <c r="E6" s="57" t="s">
        <v>1010</v>
      </c>
      <c r="F6" s="57" t="str">
        <f t="shared" si="0"/>
        <v>Ok</v>
      </c>
    </row>
    <row r="7" spans="1:6" ht="12.75">
      <c r="A7" t="s">
        <v>1012</v>
      </c>
      <c r="B7" t="s">
        <v>1001</v>
      </c>
      <c r="C7" t="s">
        <v>1013</v>
      </c>
      <c r="D7" t="s">
        <v>1003</v>
      </c>
      <c r="E7" s="57" t="s">
        <v>1012</v>
      </c>
      <c r="F7" s="57" t="str">
        <f t="shared" si="0"/>
        <v>Ok</v>
      </c>
    </row>
    <row r="8" spans="1:6" ht="12.75">
      <c r="A8" t="s">
        <v>1014</v>
      </c>
      <c r="B8" t="s">
        <v>1001</v>
      </c>
      <c r="C8" t="s">
        <v>1015</v>
      </c>
      <c r="D8" t="s">
        <v>1003</v>
      </c>
      <c r="E8" s="57" t="s">
        <v>1014</v>
      </c>
      <c r="F8" s="57" t="str">
        <f t="shared" si="0"/>
        <v>Ok</v>
      </c>
    </row>
    <row r="9" spans="1:6" ht="12.75">
      <c r="A9" t="s">
        <v>1016</v>
      </c>
      <c r="B9" t="s">
        <v>1001</v>
      </c>
      <c r="C9" t="s">
        <v>1017</v>
      </c>
      <c r="D9" t="s">
        <v>1003</v>
      </c>
      <c r="E9" s="57" t="s">
        <v>1016</v>
      </c>
      <c r="F9" s="57" t="str">
        <f t="shared" si="0"/>
        <v>Ok</v>
      </c>
    </row>
    <row r="10" spans="1:6" ht="12.75">
      <c r="A10" t="s">
        <v>1018</v>
      </c>
      <c r="B10" t="s">
        <v>1001</v>
      </c>
      <c r="C10" t="s">
        <v>1019</v>
      </c>
      <c r="D10" t="s">
        <v>1003</v>
      </c>
      <c r="E10" s="57" t="s">
        <v>1018</v>
      </c>
      <c r="F10" s="57" t="str">
        <f t="shared" si="0"/>
        <v>Ok</v>
      </c>
    </row>
    <row r="11" spans="1:6" ht="12.75">
      <c r="A11" t="s">
        <v>1020</v>
      </c>
      <c r="B11" t="s">
        <v>1001</v>
      </c>
      <c r="C11" t="s">
        <v>1021</v>
      </c>
      <c r="D11" t="s">
        <v>1003</v>
      </c>
      <c r="E11" s="57" t="s">
        <v>1020</v>
      </c>
      <c r="F11" s="57" t="str">
        <f t="shared" si="0"/>
        <v>Ok</v>
      </c>
    </row>
    <row r="12" spans="1:6" ht="12.75">
      <c r="A12" t="s">
        <v>1022</v>
      </c>
      <c r="B12" t="s">
        <v>1001</v>
      </c>
      <c r="C12" t="s">
        <v>1023</v>
      </c>
      <c r="D12" t="s">
        <v>1003</v>
      </c>
      <c r="E12" s="57" t="s">
        <v>1022</v>
      </c>
      <c r="F12" s="57" t="str">
        <f t="shared" si="0"/>
        <v>Ok</v>
      </c>
    </row>
    <row r="13" spans="1:6" ht="12.75">
      <c r="A13" t="s">
        <v>193</v>
      </c>
      <c r="B13" t="s">
        <v>1001</v>
      </c>
      <c r="C13" t="s">
        <v>1003</v>
      </c>
      <c r="D13" t="s">
        <v>1003</v>
      </c>
      <c r="E13" s="57" t="s">
        <v>193</v>
      </c>
      <c r="F13" s="57" t="str">
        <f t="shared" si="0"/>
        <v>Ok</v>
      </c>
    </row>
    <row r="14" spans="1:6" ht="12.75">
      <c r="A14" t="s">
        <v>194</v>
      </c>
      <c r="B14" t="s">
        <v>1001</v>
      </c>
      <c r="C14" t="s">
        <v>195</v>
      </c>
      <c r="D14" t="s">
        <v>1003</v>
      </c>
      <c r="E14" s="57" t="s">
        <v>194</v>
      </c>
      <c r="F14" s="57" t="str">
        <f t="shared" si="0"/>
        <v>Ok</v>
      </c>
    </row>
    <row r="15" spans="1:6" ht="12.75">
      <c r="A15" t="s">
        <v>196</v>
      </c>
      <c r="B15" t="s">
        <v>1001</v>
      </c>
      <c r="C15" t="s">
        <v>197</v>
      </c>
      <c r="D15" t="s">
        <v>1003</v>
      </c>
      <c r="E15" s="57" t="s">
        <v>196</v>
      </c>
      <c r="F15" s="57" t="str">
        <f t="shared" si="0"/>
        <v>Ok</v>
      </c>
    </row>
    <row r="16" spans="1:6" ht="12.75">
      <c r="A16" t="s">
        <v>198</v>
      </c>
      <c r="B16" t="s">
        <v>1001</v>
      </c>
      <c r="C16" t="s">
        <v>199</v>
      </c>
      <c r="D16" t="s">
        <v>1003</v>
      </c>
      <c r="E16" s="57" t="s">
        <v>198</v>
      </c>
      <c r="F16" s="57" t="str">
        <f t="shared" si="0"/>
        <v>Ok</v>
      </c>
    </row>
    <row r="17" spans="1:6" ht="12.75">
      <c r="A17" t="s">
        <v>200</v>
      </c>
      <c r="B17" t="s">
        <v>1001</v>
      </c>
      <c r="C17" t="s">
        <v>201</v>
      </c>
      <c r="D17" t="s">
        <v>1003</v>
      </c>
      <c r="E17" s="57" t="s">
        <v>200</v>
      </c>
      <c r="F17" s="57" t="str">
        <f t="shared" si="0"/>
        <v>Ok</v>
      </c>
    </row>
    <row r="18" spans="1:6" ht="12.75">
      <c r="A18" t="s">
        <v>202</v>
      </c>
      <c r="B18" t="s">
        <v>1001</v>
      </c>
      <c r="C18" t="s">
        <v>203</v>
      </c>
      <c r="D18" t="s">
        <v>1003</v>
      </c>
      <c r="E18" s="57" t="s">
        <v>202</v>
      </c>
      <c r="F18" s="57" t="str">
        <f t="shared" si="0"/>
        <v>Ok</v>
      </c>
    </row>
    <row r="19" spans="1:6" ht="12.75">
      <c r="A19" t="s">
        <v>204</v>
      </c>
      <c r="B19" t="s">
        <v>1001</v>
      </c>
      <c r="C19" t="s">
        <v>205</v>
      </c>
      <c r="D19" t="s">
        <v>1003</v>
      </c>
      <c r="E19" s="57" t="s">
        <v>204</v>
      </c>
      <c r="F19" s="57" t="str">
        <f t="shared" si="0"/>
        <v>Ok</v>
      </c>
    </row>
    <row r="20" spans="1:6" ht="12.75">
      <c r="A20" t="s">
        <v>206</v>
      </c>
      <c r="B20" t="s">
        <v>1001</v>
      </c>
      <c r="C20" t="s">
        <v>207</v>
      </c>
      <c r="D20" t="s">
        <v>1003</v>
      </c>
      <c r="E20" s="57" t="s">
        <v>206</v>
      </c>
      <c r="F20" s="57" t="str">
        <f t="shared" si="0"/>
        <v>Ok</v>
      </c>
    </row>
    <row r="21" spans="1:6" ht="12.75">
      <c r="A21" t="s">
        <v>208</v>
      </c>
      <c r="B21" t="s">
        <v>1001</v>
      </c>
      <c r="C21" t="s">
        <v>209</v>
      </c>
      <c r="D21" t="s">
        <v>1003</v>
      </c>
      <c r="E21" s="57" t="s">
        <v>208</v>
      </c>
      <c r="F21" s="57" t="str">
        <f t="shared" si="0"/>
        <v>Ok</v>
      </c>
    </row>
    <row r="22" spans="1:6" ht="12.75">
      <c r="A22" t="s">
        <v>210</v>
      </c>
      <c r="B22" t="s">
        <v>1001</v>
      </c>
      <c r="C22" t="s">
        <v>211</v>
      </c>
      <c r="D22" t="s">
        <v>1003</v>
      </c>
      <c r="E22" s="57" t="s">
        <v>210</v>
      </c>
      <c r="F22" s="57" t="str">
        <f t="shared" si="0"/>
        <v>Ok</v>
      </c>
    </row>
    <row r="23" spans="1:6" ht="12.75">
      <c r="A23" t="s">
        <v>212</v>
      </c>
      <c r="B23" t="s">
        <v>1001</v>
      </c>
      <c r="C23" t="s">
        <v>1003</v>
      </c>
      <c r="D23" t="s">
        <v>1003</v>
      </c>
      <c r="E23" s="57" t="s">
        <v>212</v>
      </c>
      <c r="F23" s="57" t="str">
        <f t="shared" si="0"/>
        <v>Ok</v>
      </c>
    </row>
    <row r="24" spans="1:6" ht="12.75">
      <c r="A24" s="71" t="s">
        <v>213</v>
      </c>
      <c r="B24" s="23"/>
      <c r="C24" s="23"/>
      <c r="D24" s="23"/>
      <c r="E24" s="57" t="s">
        <v>213</v>
      </c>
      <c r="F24" s="57" t="str">
        <f t="shared" si="0"/>
        <v>Ok</v>
      </c>
    </row>
    <row r="25" spans="1:6" ht="12.75">
      <c r="A25" t="s">
        <v>214</v>
      </c>
      <c r="B25" t="s">
        <v>215</v>
      </c>
      <c r="C25" t="s">
        <v>216</v>
      </c>
      <c r="D25" t="s">
        <v>217</v>
      </c>
      <c r="E25" s="57" t="s">
        <v>214</v>
      </c>
      <c r="F25" s="57" t="str">
        <f t="shared" si="0"/>
        <v>Ok</v>
      </c>
    </row>
    <row r="26" spans="1:6" ht="12.75">
      <c r="A26" t="s">
        <v>218</v>
      </c>
      <c r="B26" t="s">
        <v>219</v>
      </c>
      <c r="C26" t="s">
        <v>219</v>
      </c>
      <c r="D26" t="s">
        <v>220</v>
      </c>
      <c r="E26" s="57" t="s">
        <v>218</v>
      </c>
      <c r="F26" s="57" t="str">
        <f t="shared" si="0"/>
        <v>Ok</v>
      </c>
    </row>
    <row r="27" spans="1:6" ht="12.75">
      <c r="A27" t="s">
        <v>221</v>
      </c>
      <c r="B27" t="s">
        <v>222</v>
      </c>
      <c r="C27" t="s">
        <v>223</v>
      </c>
      <c r="D27" t="s">
        <v>220</v>
      </c>
      <c r="E27" s="57" t="s">
        <v>221</v>
      </c>
      <c r="F27" s="57" t="str">
        <f t="shared" si="0"/>
        <v>Ok</v>
      </c>
    </row>
    <row r="28" spans="1:6" ht="12.75">
      <c r="A28" t="s">
        <v>224</v>
      </c>
      <c r="B28" t="s">
        <v>225</v>
      </c>
      <c r="C28" t="s">
        <v>225</v>
      </c>
      <c r="D28" t="s">
        <v>220</v>
      </c>
      <c r="E28" s="57" t="s">
        <v>224</v>
      </c>
      <c r="F28" s="57" t="str">
        <f t="shared" si="0"/>
        <v>Ok</v>
      </c>
    </row>
    <row r="29" spans="1:6" ht="12.75">
      <c r="A29" t="s">
        <v>226</v>
      </c>
      <c r="B29" t="s">
        <v>227</v>
      </c>
      <c r="C29" t="s">
        <v>227</v>
      </c>
      <c r="D29" t="s">
        <v>228</v>
      </c>
      <c r="E29" s="57" t="s">
        <v>226</v>
      </c>
      <c r="F29" s="57" t="str">
        <f t="shared" si="0"/>
        <v>Ok</v>
      </c>
    </row>
    <row r="30" spans="1:6" ht="12.75">
      <c r="A30" t="s">
        <v>229</v>
      </c>
      <c r="B30" t="s">
        <v>180</v>
      </c>
      <c r="C30" t="s">
        <v>230</v>
      </c>
      <c r="D30" t="s">
        <v>220</v>
      </c>
      <c r="E30" s="57" t="s">
        <v>229</v>
      </c>
      <c r="F30" s="57" t="str">
        <f t="shared" si="0"/>
        <v>Ok</v>
      </c>
    </row>
    <row r="31" spans="1:6" ht="12.75">
      <c r="A31" t="s">
        <v>231</v>
      </c>
      <c r="B31" t="s">
        <v>232</v>
      </c>
      <c r="C31" t="s">
        <v>233</v>
      </c>
      <c r="D31" t="s">
        <v>234</v>
      </c>
      <c r="E31" s="57" t="s">
        <v>231</v>
      </c>
      <c r="F31" s="57" t="str">
        <f t="shared" si="0"/>
        <v>Ok</v>
      </c>
    </row>
    <row r="32" spans="1:6" ht="12.75">
      <c r="A32" t="s">
        <v>235</v>
      </c>
      <c r="B32" t="s">
        <v>222</v>
      </c>
      <c r="C32" t="s">
        <v>236</v>
      </c>
      <c r="D32" t="s">
        <v>220</v>
      </c>
      <c r="E32" s="57" t="s">
        <v>235</v>
      </c>
      <c r="F32" s="57" t="str">
        <f>IF(E32=A32,"Ok","Faux")</f>
        <v>Ok</v>
      </c>
    </row>
    <row r="33" spans="1:6" ht="12.75">
      <c r="A33" s="72" t="s">
        <v>237</v>
      </c>
      <c r="C33" t="s">
        <v>238</v>
      </c>
      <c r="D33" t="s">
        <v>220</v>
      </c>
      <c r="E33" s="57" t="s">
        <v>237</v>
      </c>
      <c r="F33" s="57" t="str">
        <f t="shared" si="0"/>
        <v>Ok</v>
      </c>
    </row>
    <row r="34" spans="1:6" ht="12.75">
      <c r="A34" s="72" t="s">
        <v>239</v>
      </c>
      <c r="C34" t="s">
        <v>240</v>
      </c>
      <c r="D34" t="s">
        <v>220</v>
      </c>
      <c r="E34" s="57" t="s">
        <v>239</v>
      </c>
      <c r="F34" s="57" t="str">
        <f t="shared" si="0"/>
        <v>Ok</v>
      </c>
    </row>
    <row r="35" spans="1:6" ht="12.75">
      <c r="A35" s="72" t="s">
        <v>241</v>
      </c>
      <c r="C35" t="s">
        <v>242</v>
      </c>
      <c r="D35" t="s">
        <v>220</v>
      </c>
      <c r="E35" s="57" t="s">
        <v>241</v>
      </c>
      <c r="F35" s="57" t="str">
        <f t="shared" si="0"/>
        <v>Ok</v>
      </c>
    </row>
    <row r="36" spans="1:6" ht="12.75">
      <c r="A36" t="s">
        <v>243</v>
      </c>
      <c r="B36" t="s">
        <v>232</v>
      </c>
      <c r="C36" t="s">
        <v>244</v>
      </c>
      <c r="D36" t="s">
        <v>234</v>
      </c>
      <c r="E36" s="57" t="s">
        <v>243</v>
      </c>
      <c r="F36" s="57" t="str">
        <f t="shared" si="0"/>
        <v>Ok</v>
      </c>
    </row>
    <row r="37" spans="1:6" ht="12.75">
      <c r="A37" t="s">
        <v>245</v>
      </c>
      <c r="B37" t="s">
        <v>222</v>
      </c>
      <c r="C37" t="s">
        <v>246</v>
      </c>
      <c r="D37" t="s">
        <v>220</v>
      </c>
      <c r="E37" s="57" t="s">
        <v>245</v>
      </c>
      <c r="F37" s="57" t="str">
        <f t="shared" si="0"/>
        <v>Ok</v>
      </c>
    </row>
    <row r="38" spans="1:6" ht="12.75">
      <c r="A38" s="72" t="s">
        <v>247</v>
      </c>
      <c r="C38" t="s">
        <v>248</v>
      </c>
      <c r="D38" t="s">
        <v>249</v>
      </c>
      <c r="E38" s="57" t="s">
        <v>247</v>
      </c>
      <c r="F38" s="57" t="str">
        <f t="shared" si="0"/>
        <v>Ok</v>
      </c>
    </row>
    <row r="39" spans="1:6" ht="12.75">
      <c r="A39" s="72" t="s">
        <v>250</v>
      </c>
      <c r="C39" t="s">
        <v>251</v>
      </c>
      <c r="D39" t="s">
        <v>220</v>
      </c>
      <c r="E39" s="57" t="s">
        <v>250</v>
      </c>
      <c r="F39" s="57" t="str">
        <f t="shared" si="0"/>
        <v>Ok</v>
      </c>
    </row>
    <row r="40" spans="1:6" ht="12.75">
      <c r="A40" t="s">
        <v>252</v>
      </c>
      <c r="B40" t="s">
        <v>232</v>
      </c>
      <c r="C40" t="s">
        <v>253</v>
      </c>
      <c r="D40" t="s">
        <v>234</v>
      </c>
      <c r="E40" s="57" t="s">
        <v>252</v>
      </c>
      <c r="F40" s="57" t="str">
        <f t="shared" si="0"/>
        <v>Ok</v>
      </c>
    </row>
    <row r="41" spans="1:6" ht="12.75">
      <c r="A41" t="s">
        <v>254</v>
      </c>
      <c r="B41" t="s">
        <v>255</v>
      </c>
      <c r="C41" t="s">
        <v>256</v>
      </c>
      <c r="D41" t="s">
        <v>249</v>
      </c>
      <c r="E41" s="57" t="s">
        <v>254</v>
      </c>
      <c r="F41" s="57" t="str">
        <f t="shared" si="0"/>
        <v>Ok</v>
      </c>
    </row>
    <row r="42" spans="1:6" ht="12.75">
      <c r="A42" t="s">
        <v>257</v>
      </c>
      <c r="B42" t="s">
        <v>220</v>
      </c>
      <c r="C42" t="s">
        <v>258</v>
      </c>
      <c r="D42" t="s">
        <v>220</v>
      </c>
      <c r="E42" s="57" t="s">
        <v>257</v>
      </c>
      <c r="F42" s="57" t="str">
        <f t="shared" si="0"/>
        <v>Ok</v>
      </c>
    </row>
    <row r="43" spans="1:8" ht="12.75">
      <c r="A43" t="s">
        <v>259</v>
      </c>
      <c r="B43" t="s">
        <v>220</v>
      </c>
      <c r="C43" t="s">
        <v>260</v>
      </c>
      <c r="D43" t="s">
        <v>220</v>
      </c>
      <c r="E43" s="57" t="s">
        <v>259</v>
      </c>
      <c r="F43" s="57" t="str">
        <f t="shared" si="0"/>
        <v>Ok</v>
      </c>
      <c r="H43" t="s">
        <v>261</v>
      </c>
    </row>
    <row r="44" spans="1:6" ht="12.75">
      <c r="A44" t="s">
        <v>262</v>
      </c>
      <c r="B44" t="s">
        <v>215</v>
      </c>
      <c r="C44" t="s">
        <v>263</v>
      </c>
      <c r="D44" t="s">
        <v>220</v>
      </c>
      <c r="E44" s="57" t="s">
        <v>262</v>
      </c>
      <c r="F44" s="57" t="str">
        <f t="shared" si="0"/>
        <v>Ok</v>
      </c>
    </row>
    <row r="45" spans="1:6" ht="12.75">
      <c r="A45" t="s">
        <v>264</v>
      </c>
      <c r="B45" t="s">
        <v>220</v>
      </c>
      <c r="C45" t="s">
        <v>265</v>
      </c>
      <c r="E45" s="57" t="s">
        <v>264</v>
      </c>
      <c r="F45" s="57" t="str">
        <f t="shared" si="0"/>
        <v>Ok</v>
      </c>
    </row>
    <row r="46" spans="1:6" ht="12.75">
      <c r="A46" t="s">
        <v>266</v>
      </c>
      <c r="B46" t="s">
        <v>215</v>
      </c>
      <c r="C46" t="s">
        <v>267</v>
      </c>
      <c r="D46" t="s">
        <v>249</v>
      </c>
      <c r="E46" s="57" t="s">
        <v>266</v>
      </c>
      <c r="F46" s="57" t="str">
        <f t="shared" si="0"/>
        <v>Ok</v>
      </c>
    </row>
    <row r="47" spans="1:6" ht="12.75">
      <c r="A47" t="s">
        <v>268</v>
      </c>
      <c r="B47" t="s">
        <v>269</v>
      </c>
      <c r="C47" t="s">
        <v>270</v>
      </c>
      <c r="D47" t="s">
        <v>249</v>
      </c>
      <c r="E47" s="57" t="s">
        <v>268</v>
      </c>
      <c r="F47" s="57" t="str">
        <f t="shared" si="0"/>
        <v>Ok</v>
      </c>
    </row>
    <row r="48" spans="1:6" ht="12.75">
      <c r="A48" t="s">
        <v>271</v>
      </c>
      <c r="B48" t="s">
        <v>272</v>
      </c>
      <c r="C48" t="s">
        <v>273</v>
      </c>
      <c r="D48" t="s">
        <v>274</v>
      </c>
      <c r="E48" s="57" t="s">
        <v>271</v>
      </c>
      <c r="F48" s="57" t="str">
        <f t="shared" si="0"/>
        <v>Ok</v>
      </c>
    </row>
    <row r="49" spans="1:6" ht="12.75">
      <c r="A49" t="s">
        <v>275</v>
      </c>
      <c r="B49" t="s">
        <v>276</v>
      </c>
      <c r="C49" t="s">
        <v>244</v>
      </c>
      <c r="D49" t="s">
        <v>234</v>
      </c>
      <c r="E49" s="57" t="s">
        <v>275</v>
      </c>
      <c r="F49" s="57" t="str">
        <f t="shared" si="0"/>
        <v>Ok</v>
      </c>
    </row>
    <row r="50" spans="1:6" ht="12.75">
      <c r="A50" t="s">
        <v>277</v>
      </c>
      <c r="B50" t="s">
        <v>278</v>
      </c>
      <c r="C50" t="s">
        <v>279</v>
      </c>
      <c r="D50" t="s">
        <v>274</v>
      </c>
      <c r="E50" s="57" t="s">
        <v>277</v>
      </c>
      <c r="F50" s="57" t="str">
        <f t="shared" si="0"/>
        <v>Ok</v>
      </c>
    </row>
    <row r="51" spans="1:6" ht="12.75">
      <c r="A51" t="s">
        <v>280</v>
      </c>
      <c r="B51" t="s">
        <v>278</v>
      </c>
      <c r="C51" t="s">
        <v>281</v>
      </c>
      <c r="D51" t="s">
        <v>274</v>
      </c>
      <c r="E51" s="57" t="s">
        <v>280</v>
      </c>
      <c r="F51" s="57" t="str">
        <f t="shared" si="0"/>
        <v>Ok</v>
      </c>
    </row>
    <row r="52" spans="1:6" ht="12.75">
      <c r="A52" t="s">
        <v>282</v>
      </c>
      <c r="B52" t="s">
        <v>278</v>
      </c>
      <c r="C52" t="s">
        <v>283</v>
      </c>
      <c r="D52" t="s">
        <v>274</v>
      </c>
      <c r="E52" s="57" t="s">
        <v>282</v>
      </c>
      <c r="F52" s="57" t="str">
        <f t="shared" si="0"/>
        <v>Ok</v>
      </c>
    </row>
    <row r="53" spans="1:6" ht="12.75">
      <c r="A53" t="s">
        <v>284</v>
      </c>
      <c r="B53" t="s">
        <v>278</v>
      </c>
      <c r="C53" t="s">
        <v>285</v>
      </c>
      <c r="D53" t="s">
        <v>274</v>
      </c>
      <c r="E53" s="57" t="s">
        <v>284</v>
      </c>
      <c r="F53" s="57" t="str">
        <f t="shared" si="0"/>
        <v>Ok</v>
      </c>
    </row>
    <row r="54" spans="1:6" ht="12.75">
      <c r="A54" t="s">
        <v>286</v>
      </c>
      <c r="B54" t="s">
        <v>215</v>
      </c>
      <c r="C54" t="s">
        <v>287</v>
      </c>
      <c r="D54" t="s">
        <v>228</v>
      </c>
      <c r="E54" s="57" t="s">
        <v>286</v>
      </c>
      <c r="F54" s="57" t="str">
        <f t="shared" si="0"/>
        <v>Ok</v>
      </c>
    </row>
    <row r="55" spans="1:6" ht="12.75">
      <c r="A55" t="s">
        <v>288</v>
      </c>
      <c r="B55" t="s">
        <v>289</v>
      </c>
      <c r="C55" t="s">
        <v>290</v>
      </c>
      <c r="D55" t="s">
        <v>291</v>
      </c>
      <c r="E55" s="57" t="s">
        <v>288</v>
      </c>
      <c r="F55" s="57" t="str">
        <f t="shared" si="0"/>
        <v>Ok</v>
      </c>
    </row>
    <row r="56" spans="1:6" ht="12.75">
      <c r="A56" t="s">
        <v>292</v>
      </c>
      <c r="B56" t="s">
        <v>289</v>
      </c>
      <c r="C56" t="s">
        <v>293</v>
      </c>
      <c r="D56" t="s">
        <v>291</v>
      </c>
      <c r="E56" s="57" t="s">
        <v>292</v>
      </c>
      <c r="F56" s="57" t="str">
        <f t="shared" si="0"/>
        <v>Ok</v>
      </c>
    </row>
    <row r="57" spans="1:6" ht="12.75">
      <c r="A57" t="s">
        <v>294</v>
      </c>
      <c r="B57" t="s">
        <v>289</v>
      </c>
      <c r="C57" t="s">
        <v>295</v>
      </c>
      <c r="D57" t="s">
        <v>291</v>
      </c>
      <c r="E57" s="57" t="s">
        <v>294</v>
      </c>
      <c r="F57" s="57" t="str">
        <f t="shared" si="0"/>
        <v>Ok</v>
      </c>
    </row>
    <row r="58" spans="1:6" ht="12.75">
      <c r="A58" t="s">
        <v>296</v>
      </c>
      <c r="B58" t="s">
        <v>289</v>
      </c>
      <c r="C58" t="s">
        <v>297</v>
      </c>
      <c r="D58" t="s">
        <v>291</v>
      </c>
      <c r="E58" s="57" t="s">
        <v>296</v>
      </c>
      <c r="F58" s="57" t="str">
        <f t="shared" si="0"/>
        <v>Ok</v>
      </c>
    </row>
    <row r="59" spans="1:6" ht="12.75">
      <c r="A59" t="s">
        <v>298</v>
      </c>
      <c r="B59" t="s">
        <v>289</v>
      </c>
      <c r="C59" t="s">
        <v>612</v>
      </c>
      <c r="D59" t="s">
        <v>291</v>
      </c>
      <c r="E59" s="57" t="s">
        <v>298</v>
      </c>
      <c r="F59" s="57" t="str">
        <f t="shared" si="0"/>
        <v>Ok</v>
      </c>
    </row>
    <row r="60" spans="1:6" ht="12.75">
      <c r="A60" t="s">
        <v>299</v>
      </c>
      <c r="B60" t="s">
        <v>289</v>
      </c>
      <c r="C60" t="s">
        <v>300</v>
      </c>
      <c r="D60" t="s">
        <v>291</v>
      </c>
      <c r="E60" s="57" t="s">
        <v>299</v>
      </c>
      <c r="F60" s="57" t="str">
        <f t="shared" si="0"/>
        <v>Ok</v>
      </c>
    </row>
    <row r="61" spans="1:6" ht="12.75">
      <c r="A61" t="s">
        <v>301</v>
      </c>
      <c r="B61" t="s">
        <v>302</v>
      </c>
      <c r="C61" t="s">
        <v>302</v>
      </c>
      <c r="D61" t="s">
        <v>291</v>
      </c>
      <c r="E61" s="57" t="s">
        <v>301</v>
      </c>
      <c r="F61" s="57" t="str">
        <f t="shared" si="0"/>
        <v>Ok</v>
      </c>
    </row>
    <row r="62" spans="1:6" ht="12.75">
      <c r="A62" t="s">
        <v>303</v>
      </c>
      <c r="B62" t="s">
        <v>715</v>
      </c>
      <c r="C62" t="s">
        <v>695</v>
      </c>
      <c r="D62" t="s">
        <v>234</v>
      </c>
      <c r="E62" s="57" t="s">
        <v>303</v>
      </c>
      <c r="F62" s="57" t="str">
        <f t="shared" si="0"/>
        <v>Ok</v>
      </c>
    </row>
    <row r="63" spans="1:6" ht="12.75">
      <c r="A63" t="s">
        <v>304</v>
      </c>
      <c r="B63" t="s">
        <v>305</v>
      </c>
      <c r="C63" t="s">
        <v>306</v>
      </c>
      <c r="D63" t="s">
        <v>234</v>
      </c>
      <c r="E63" s="57" t="s">
        <v>304</v>
      </c>
      <c r="F63" s="57" t="str">
        <f t="shared" si="0"/>
        <v>Ok</v>
      </c>
    </row>
    <row r="64" spans="1:6" ht="12.75">
      <c r="A64" t="s">
        <v>307</v>
      </c>
      <c r="B64" t="s">
        <v>305</v>
      </c>
      <c r="C64" t="s">
        <v>308</v>
      </c>
      <c r="D64" t="s">
        <v>234</v>
      </c>
      <c r="E64" s="57" t="s">
        <v>307</v>
      </c>
      <c r="F64" s="57" t="str">
        <f t="shared" si="0"/>
        <v>Ok</v>
      </c>
    </row>
    <row r="65" spans="1:6" ht="12.75">
      <c r="A65" t="s">
        <v>309</v>
      </c>
      <c r="B65" t="s">
        <v>305</v>
      </c>
      <c r="C65" t="s">
        <v>310</v>
      </c>
      <c r="E65" s="57" t="s">
        <v>309</v>
      </c>
      <c r="F65" s="57" t="str">
        <f t="shared" si="0"/>
        <v>Ok</v>
      </c>
    </row>
    <row r="66" spans="1:6" ht="12.75">
      <c r="A66" t="s">
        <v>311</v>
      </c>
      <c r="B66" t="s">
        <v>269</v>
      </c>
      <c r="C66" t="s">
        <v>312</v>
      </c>
      <c r="D66" t="s">
        <v>234</v>
      </c>
      <c r="E66" s="57" t="s">
        <v>311</v>
      </c>
      <c r="F66" s="57" t="str">
        <f t="shared" si="0"/>
        <v>Ok</v>
      </c>
    </row>
    <row r="67" spans="1:6" ht="12.75">
      <c r="A67" t="s">
        <v>313</v>
      </c>
      <c r="B67" t="s">
        <v>269</v>
      </c>
      <c r="C67" t="s">
        <v>314</v>
      </c>
      <c r="D67" t="s">
        <v>234</v>
      </c>
      <c r="E67" s="57" t="s">
        <v>313</v>
      </c>
      <c r="F67" s="57" t="str">
        <f aca="true" t="shared" si="1" ref="F67:F130">IF(E67=A67,"Ok","Faux")</f>
        <v>Ok</v>
      </c>
    </row>
    <row r="68" spans="1:6" ht="12.75">
      <c r="A68" t="s">
        <v>315</v>
      </c>
      <c r="B68" t="s">
        <v>255</v>
      </c>
      <c r="C68" t="s">
        <v>316</v>
      </c>
      <c r="E68" s="57" t="s">
        <v>315</v>
      </c>
      <c r="F68" s="57" t="str">
        <f t="shared" si="1"/>
        <v>Ok</v>
      </c>
    </row>
    <row r="69" spans="1:6" ht="12.75">
      <c r="A69" t="s">
        <v>317</v>
      </c>
      <c r="B69" t="s">
        <v>255</v>
      </c>
      <c r="C69" t="s">
        <v>318</v>
      </c>
      <c r="E69" s="57" t="s">
        <v>317</v>
      </c>
      <c r="F69" s="57" t="str">
        <f t="shared" si="1"/>
        <v>Ok</v>
      </c>
    </row>
    <row r="70" spans="1:6" ht="12.75">
      <c r="A70" t="s">
        <v>319</v>
      </c>
      <c r="B70" t="s">
        <v>255</v>
      </c>
      <c r="C70" t="s">
        <v>316</v>
      </c>
      <c r="E70" s="57" t="s">
        <v>319</v>
      </c>
      <c r="F70" s="57" t="str">
        <f t="shared" si="1"/>
        <v>Ok</v>
      </c>
    </row>
    <row r="71" spans="1:6" ht="12.75">
      <c r="A71" t="s">
        <v>320</v>
      </c>
      <c r="B71" t="s">
        <v>220</v>
      </c>
      <c r="C71" t="s">
        <v>321</v>
      </c>
      <c r="D71" t="s">
        <v>217</v>
      </c>
      <c r="E71" s="57" t="s">
        <v>320</v>
      </c>
      <c r="F71" s="57" t="str">
        <f t="shared" si="1"/>
        <v>Ok</v>
      </c>
    </row>
    <row r="72" spans="1:6" ht="12.75">
      <c r="A72" t="s">
        <v>322</v>
      </c>
      <c r="B72" t="s">
        <v>289</v>
      </c>
      <c r="C72" t="s">
        <v>336</v>
      </c>
      <c r="D72" t="s">
        <v>291</v>
      </c>
      <c r="E72" s="57" t="s">
        <v>322</v>
      </c>
      <c r="F72" s="57" t="str">
        <f t="shared" si="1"/>
        <v>Ok</v>
      </c>
    </row>
    <row r="73" spans="1:6" ht="12.75">
      <c r="A73" t="s">
        <v>337</v>
      </c>
      <c r="B73" t="s">
        <v>338</v>
      </c>
      <c r="C73" t="s">
        <v>339</v>
      </c>
      <c r="D73" t="s">
        <v>340</v>
      </c>
      <c r="E73" s="57" t="s">
        <v>337</v>
      </c>
      <c r="F73" s="57" t="str">
        <f t="shared" si="1"/>
        <v>Ok</v>
      </c>
    </row>
    <row r="74" spans="1:6" ht="12.75">
      <c r="A74" t="s">
        <v>341</v>
      </c>
      <c r="B74" t="s">
        <v>338</v>
      </c>
      <c r="C74" t="s">
        <v>342</v>
      </c>
      <c r="D74" t="s">
        <v>340</v>
      </c>
      <c r="E74" s="57" t="s">
        <v>341</v>
      </c>
      <c r="F74" s="57" t="str">
        <f t="shared" si="1"/>
        <v>Ok</v>
      </c>
    </row>
    <row r="75" spans="1:6" ht="12.75">
      <c r="A75" t="s">
        <v>343</v>
      </c>
      <c r="B75" t="s">
        <v>289</v>
      </c>
      <c r="C75" t="s">
        <v>344</v>
      </c>
      <c r="D75" t="s">
        <v>291</v>
      </c>
      <c r="E75" s="57" t="s">
        <v>343</v>
      </c>
      <c r="F75" s="57" t="str">
        <f t="shared" si="1"/>
        <v>Ok</v>
      </c>
    </row>
    <row r="76" spans="1:6" ht="12.75">
      <c r="A76" t="s">
        <v>345</v>
      </c>
      <c r="B76" t="s">
        <v>338</v>
      </c>
      <c r="C76" t="s">
        <v>346</v>
      </c>
      <c r="D76" t="s">
        <v>340</v>
      </c>
      <c r="E76" s="57" t="s">
        <v>345</v>
      </c>
      <c r="F76" s="57" t="str">
        <f t="shared" si="1"/>
        <v>Ok</v>
      </c>
    </row>
    <row r="77" spans="1:6" ht="12.75">
      <c r="A77" t="s">
        <v>347</v>
      </c>
      <c r="B77" t="s">
        <v>338</v>
      </c>
      <c r="C77" t="s">
        <v>348</v>
      </c>
      <c r="D77" t="s">
        <v>340</v>
      </c>
      <c r="E77" s="57" t="s">
        <v>347</v>
      </c>
      <c r="F77" s="57" t="str">
        <f t="shared" si="1"/>
        <v>Ok</v>
      </c>
    </row>
    <row r="78" spans="1:6" ht="12.75">
      <c r="A78" t="s">
        <v>349</v>
      </c>
      <c r="B78" t="s">
        <v>338</v>
      </c>
      <c r="C78" t="s">
        <v>350</v>
      </c>
      <c r="D78" t="s">
        <v>340</v>
      </c>
      <c r="E78" s="57" t="s">
        <v>349</v>
      </c>
      <c r="F78" s="57" t="str">
        <f t="shared" si="1"/>
        <v>Ok</v>
      </c>
    </row>
    <row r="79" spans="1:6" ht="12.75">
      <c r="A79" t="s">
        <v>351</v>
      </c>
      <c r="B79" t="s">
        <v>338</v>
      </c>
      <c r="C79" t="s">
        <v>352</v>
      </c>
      <c r="D79" t="s">
        <v>340</v>
      </c>
      <c r="E79" s="57" t="s">
        <v>351</v>
      </c>
      <c r="F79" s="57" t="str">
        <f t="shared" si="1"/>
        <v>Ok</v>
      </c>
    </row>
    <row r="80" spans="1:6" ht="12.75">
      <c r="A80" t="s">
        <v>353</v>
      </c>
      <c r="B80" t="s">
        <v>338</v>
      </c>
      <c r="C80" t="s">
        <v>354</v>
      </c>
      <c r="D80" t="s">
        <v>340</v>
      </c>
      <c r="E80" s="57" t="s">
        <v>353</v>
      </c>
      <c r="F80" s="57" t="str">
        <f t="shared" si="1"/>
        <v>Ok</v>
      </c>
    </row>
    <row r="81" spans="1:6" ht="12.75">
      <c r="A81" t="s">
        <v>355</v>
      </c>
      <c r="B81" t="s">
        <v>338</v>
      </c>
      <c r="C81" t="s">
        <v>354</v>
      </c>
      <c r="D81" t="s">
        <v>340</v>
      </c>
      <c r="E81" s="57" t="s">
        <v>355</v>
      </c>
      <c r="F81" s="57" t="str">
        <f t="shared" si="1"/>
        <v>Ok</v>
      </c>
    </row>
    <row r="82" spans="1:6" ht="12.75">
      <c r="A82" t="s">
        <v>356</v>
      </c>
      <c r="B82" t="s">
        <v>338</v>
      </c>
      <c r="C82" t="s">
        <v>357</v>
      </c>
      <c r="D82" t="s">
        <v>340</v>
      </c>
      <c r="E82" s="57" t="s">
        <v>356</v>
      </c>
      <c r="F82" s="57" t="str">
        <f t="shared" si="1"/>
        <v>Ok</v>
      </c>
    </row>
    <row r="83" spans="1:6" ht="12.75">
      <c r="A83" t="s">
        <v>358</v>
      </c>
      <c r="B83" t="s">
        <v>359</v>
      </c>
      <c r="C83" t="s">
        <v>360</v>
      </c>
      <c r="D83" t="s">
        <v>217</v>
      </c>
      <c r="E83" s="57" t="s">
        <v>358</v>
      </c>
      <c r="F83" s="57" t="str">
        <f t="shared" si="1"/>
        <v>Ok</v>
      </c>
    </row>
    <row r="84" spans="1:6" ht="12.75">
      <c r="A84" t="s">
        <v>361</v>
      </c>
      <c r="B84" t="s">
        <v>359</v>
      </c>
      <c r="C84" t="s">
        <v>613</v>
      </c>
      <c r="D84" t="s">
        <v>217</v>
      </c>
      <c r="E84" s="57" t="s">
        <v>361</v>
      </c>
      <c r="F84" s="57" t="str">
        <f t="shared" si="1"/>
        <v>Ok</v>
      </c>
    </row>
    <row r="85" spans="1:6" ht="12.75">
      <c r="A85" t="s">
        <v>362</v>
      </c>
      <c r="B85" t="s">
        <v>359</v>
      </c>
      <c r="C85" t="s">
        <v>614</v>
      </c>
      <c r="D85" t="s">
        <v>217</v>
      </c>
      <c r="E85" s="57" t="s">
        <v>362</v>
      </c>
      <c r="F85" s="57" t="str">
        <f t="shared" si="1"/>
        <v>Ok</v>
      </c>
    </row>
    <row r="86" spans="1:6" ht="12.75">
      <c r="A86" t="s">
        <v>363</v>
      </c>
      <c r="B86" t="s">
        <v>359</v>
      </c>
      <c r="C86" t="s">
        <v>615</v>
      </c>
      <c r="D86" t="s">
        <v>217</v>
      </c>
      <c r="E86" s="57" t="s">
        <v>363</v>
      </c>
      <c r="F86" s="57" t="str">
        <f t="shared" si="1"/>
        <v>Ok</v>
      </c>
    </row>
    <row r="87" spans="1:6" ht="12.75">
      <c r="A87" t="s">
        <v>364</v>
      </c>
      <c r="B87" t="s">
        <v>359</v>
      </c>
      <c r="C87" t="s">
        <v>616</v>
      </c>
      <c r="D87" t="s">
        <v>217</v>
      </c>
      <c r="E87" s="57" t="s">
        <v>364</v>
      </c>
      <c r="F87" s="57" t="str">
        <f t="shared" si="1"/>
        <v>Ok</v>
      </c>
    </row>
    <row r="88" spans="1:6" ht="12.75">
      <c r="A88" t="s">
        <v>365</v>
      </c>
      <c r="B88" t="s">
        <v>359</v>
      </c>
      <c r="C88" t="s">
        <v>617</v>
      </c>
      <c r="D88" t="s">
        <v>217</v>
      </c>
      <c r="E88" s="57" t="s">
        <v>365</v>
      </c>
      <c r="F88" s="57" t="str">
        <f t="shared" si="1"/>
        <v>Ok</v>
      </c>
    </row>
    <row r="89" spans="1:6" ht="12.75">
      <c r="A89" t="s">
        <v>366</v>
      </c>
      <c r="B89" t="s">
        <v>359</v>
      </c>
      <c r="C89" t="s">
        <v>618</v>
      </c>
      <c r="D89" t="s">
        <v>217</v>
      </c>
      <c r="E89" s="57" t="s">
        <v>366</v>
      </c>
      <c r="F89" s="57" t="str">
        <f t="shared" si="1"/>
        <v>Ok</v>
      </c>
    </row>
    <row r="90" spans="1:6" ht="12.75">
      <c r="A90" t="s">
        <v>367</v>
      </c>
      <c r="B90" t="s">
        <v>359</v>
      </c>
      <c r="C90" t="s">
        <v>619</v>
      </c>
      <c r="D90" t="s">
        <v>217</v>
      </c>
      <c r="E90" s="57" t="s">
        <v>367</v>
      </c>
      <c r="F90" s="57" t="str">
        <f t="shared" si="1"/>
        <v>Ok</v>
      </c>
    </row>
    <row r="91" spans="1:6" ht="12.75">
      <c r="A91" t="s">
        <v>368</v>
      </c>
      <c r="B91" t="s">
        <v>359</v>
      </c>
      <c r="C91" t="s">
        <v>620</v>
      </c>
      <c r="D91" t="s">
        <v>217</v>
      </c>
      <c r="E91" s="57" t="s">
        <v>368</v>
      </c>
      <c r="F91" s="57" t="str">
        <f t="shared" si="1"/>
        <v>Ok</v>
      </c>
    </row>
    <row r="92" spans="1:6" ht="12.75">
      <c r="A92" t="s">
        <v>369</v>
      </c>
      <c r="B92" t="s">
        <v>359</v>
      </c>
      <c r="C92" t="s">
        <v>621</v>
      </c>
      <c r="D92" t="s">
        <v>217</v>
      </c>
      <c r="E92" s="57" t="s">
        <v>369</v>
      </c>
      <c r="F92" s="57" t="str">
        <f t="shared" si="1"/>
        <v>Ok</v>
      </c>
    </row>
    <row r="93" spans="1:6" ht="12.75">
      <c r="A93" t="s">
        <v>370</v>
      </c>
      <c r="B93" t="s">
        <v>359</v>
      </c>
      <c r="C93" t="s">
        <v>622</v>
      </c>
      <c r="D93" t="s">
        <v>217</v>
      </c>
      <c r="E93" s="57" t="s">
        <v>370</v>
      </c>
      <c r="F93" s="57" t="str">
        <f t="shared" si="1"/>
        <v>Ok</v>
      </c>
    </row>
    <row r="94" spans="1:6" ht="12.75">
      <c r="A94" t="s">
        <v>371</v>
      </c>
      <c r="B94" t="s">
        <v>359</v>
      </c>
      <c r="C94" t="s">
        <v>623</v>
      </c>
      <c r="D94" t="s">
        <v>217</v>
      </c>
      <c r="E94" s="57" t="s">
        <v>371</v>
      </c>
      <c r="F94" s="57" t="str">
        <f t="shared" si="1"/>
        <v>Ok</v>
      </c>
    </row>
    <row r="95" spans="1:6" ht="12.75">
      <c r="A95" t="s">
        <v>372</v>
      </c>
      <c r="B95" t="s">
        <v>359</v>
      </c>
      <c r="C95" t="s">
        <v>624</v>
      </c>
      <c r="D95" t="s">
        <v>217</v>
      </c>
      <c r="E95" s="57" t="s">
        <v>372</v>
      </c>
      <c r="F95" s="57" t="str">
        <f t="shared" si="1"/>
        <v>Ok</v>
      </c>
    </row>
    <row r="96" spans="1:6" ht="12.75">
      <c r="A96" t="s">
        <v>373</v>
      </c>
      <c r="B96" t="s">
        <v>359</v>
      </c>
      <c r="C96" t="s">
        <v>387</v>
      </c>
      <c r="D96" t="s">
        <v>217</v>
      </c>
      <c r="E96" s="57" t="s">
        <v>373</v>
      </c>
      <c r="F96" s="57" t="str">
        <f t="shared" si="1"/>
        <v>Ok</v>
      </c>
    </row>
    <row r="97" spans="1:6" ht="12.75">
      <c r="A97" t="s">
        <v>374</v>
      </c>
      <c r="B97" t="s">
        <v>359</v>
      </c>
      <c r="C97" t="s">
        <v>375</v>
      </c>
      <c r="D97" t="s">
        <v>217</v>
      </c>
      <c r="E97" s="57" t="s">
        <v>374</v>
      </c>
      <c r="F97" s="57" t="str">
        <f t="shared" si="1"/>
        <v>Ok</v>
      </c>
    </row>
    <row r="98" spans="1:6" ht="12.75">
      <c r="A98" t="s">
        <v>376</v>
      </c>
      <c r="B98" t="s">
        <v>220</v>
      </c>
      <c r="C98" t="s">
        <v>377</v>
      </c>
      <c r="D98" t="s">
        <v>217</v>
      </c>
      <c r="E98" s="57" t="s">
        <v>376</v>
      </c>
      <c r="F98" s="57" t="str">
        <f t="shared" si="1"/>
        <v>Ok</v>
      </c>
    </row>
    <row r="99" spans="1:6" ht="12.75">
      <c r="A99" t="s">
        <v>378</v>
      </c>
      <c r="B99" t="s">
        <v>220</v>
      </c>
      <c r="C99" t="s">
        <v>379</v>
      </c>
      <c r="D99" t="s">
        <v>217</v>
      </c>
      <c r="E99" s="57" t="s">
        <v>378</v>
      </c>
      <c r="F99" s="57" t="str">
        <f t="shared" si="1"/>
        <v>Ok</v>
      </c>
    </row>
    <row r="100" spans="1:6" ht="12.75">
      <c r="A100" s="72" t="s">
        <v>380</v>
      </c>
      <c r="C100" t="s">
        <v>381</v>
      </c>
      <c r="E100" s="57" t="s">
        <v>380</v>
      </c>
      <c r="F100" s="57" t="str">
        <f t="shared" si="1"/>
        <v>Ok</v>
      </c>
    </row>
    <row r="101" spans="1:6" ht="12.75">
      <c r="A101" t="s">
        <v>382</v>
      </c>
      <c r="B101" t="s">
        <v>220</v>
      </c>
      <c r="C101" t="s">
        <v>383</v>
      </c>
      <c r="D101" t="s">
        <v>217</v>
      </c>
      <c r="E101" s="57" t="s">
        <v>382</v>
      </c>
      <c r="F101" s="57" t="str">
        <f t="shared" si="1"/>
        <v>Ok</v>
      </c>
    </row>
    <row r="102" spans="1:6" ht="12.75">
      <c r="A102" t="s">
        <v>384</v>
      </c>
      <c r="B102" t="s">
        <v>220</v>
      </c>
      <c r="C102" t="s">
        <v>385</v>
      </c>
      <c r="D102" t="s">
        <v>217</v>
      </c>
      <c r="E102" s="57" t="s">
        <v>384</v>
      </c>
      <c r="F102" s="57" t="str">
        <f t="shared" si="1"/>
        <v>Ok</v>
      </c>
    </row>
    <row r="103" spans="1:6" ht="12.75">
      <c r="A103" t="s">
        <v>386</v>
      </c>
      <c r="B103" t="s">
        <v>220</v>
      </c>
      <c r="C103" t="s">
        <v>387</v>
      </c>
      <c r="D103" t="s">
        <v>217</v>
      </c>
      <c r="E103" s="57" t="s">
        <v>386</v>
      </c>
      <c r="F103" s="57" t="str">
        <f t="shared" si="1"/>
        <v>Ok</v>
      </c>
    </row>
    <row r="104" spans="1:6" ht="12.75">
      <c r="A104" t="s">
        <v>388</v>
      </c>
      <c r="B104" t="s">
        <v>389</v>
      </c>
      <c r="C104" t="s">
        <v>389</v>
      </c>
      <c r="D104" t="s">
        <v>249</v>
      </c>
      <c r="E104" s="57" t="s">
        <v>388</v>
      </c>
      <c r="F104" s="57" t="str">
        <f t="shared" si="1"/>
        <v>Ok</v>
      </c>
    </row>
    <row r="105" spans="1:6" ht="12.75">
      <c r="A105" t="s">
        <v>390</v>
      </c>
      <c r="B105" t="s">
        <v>272</v>
      </c>
      <c r="C105" s="61" t="s">
        <v>666</v>
      </c>
      <c r="D105" t="s">
        <v>274</v>
      </c>
      <c r="E105" s="57" t="s">
        <v>390</v>
      </c>
      <c r="F105" s="57" t="str">
        <f t="shared" si="1"/>
        <v>Ok</v>
      </c>
    </row>
    <row r="106" spans="1:6" ht="12.75">
      <c r="A106" t="s">
        <v>391</v>
      </c>
      <c r="B106" t="s">
        <v>272</v>
      </c>
      <c r="C106" s="61" t="s">
        <v>667</v>
      </c>
      <c r="D106" t="s">
        <v>274</v>
      </c>
      <c r="E106" s="57" t="s">
        <v>391</v>
      </c>
      <c r="F106" s="57" t="str">
        <f t="shared" si="1"/>
        <v>Ok</v>
      </c>
    </row>
    <row r="107" spans="1:6" ht="12.75">
      <c r="A107" t="s">
        <v>392</v>
      </c>
      <c r="B107" t="s">
        <v>272</v>
      </c>
      <c r="C107" s="61" t="s">
        <v>672</v>
      </c>
      <c r="D107" t="s">
        <v>274</v>
      </c>
      <c r="E107" s="57" t="s">
        <v>392</v>
      </c>
      <c r="F107" s="57" t="str">
        <f t="shared" si="1"/>
        <v>Ok</v>
      </c>
    </row>
    <row r="108" spans="1:6" ht="12.75">
      <c r="A108" t="s">
        <v>393</v>
      </c>
      <c r="B108" t="s">
        <v>272</v>
      </c>
      <c r="C108" s="61" t="s">
        <v>673</v>
      </c>
      <c r="D108" t="s">
        <v>274</v>
      </c>
      <c r="E108" s="57" t="s">
        <v>393</v>
      </c>
      <c r="F108" s="57" t="str">
        <f t="shared" si="1"/>
        <v>Ok</v>
      </c>
    </row>
    <row r="109" spans="1:6" ht="12.75">
      <c r="A109" t="s">
        <v>394</v>
      </c>
      <c r="B109" t="s">
        <v>272</v>
      </c>
      <c r="C109" s="61" t="s">
        <v>668</v>
      </c>
      <c r="D109" t="s">
        <v>274</v>
      </c>
      <c r="E109" s="57" t="s">
        <v>394</v>
      </c>
      <c r="F109" s="57" t="str">
        <f t="shared" si="1"/>
        <v>Ok</v>
      </c>
    </row>
    <row r="110" spans="1:6" ht="12.75">
      <c r="A110" t="s">
        <v>395</v>
      </c>
      <c r="B110" t="s">
        <v>272</v>
      </c>
      <c r="C110" s="61" t="s">
        <v>669</v>
      </c>
      <c r="D110" t="s">
        <v>274</v>
      </c>
      <c r="E110" s="57" t="s">
        <v>395</v>
      </c>
      <c r="F110" s="57" t="str">
        <f t="shared" si="1"/>
        <v>Ok</v>
      </c>
    </row>
    <row r="111" spans="1:6" ht="12.75">
      <c r="A111" t="s">
        <v>396</v>
      </c>
      <c r="B111" t="s">
        <v>272</v>
      </c>
      <c r="C111" s="61" t="s">
        <v>670</v>
      </c>
      <c r="D111" t="s">
        <v>274</v>
      </c>
      <c r="E111" s="57" t="s">
        <v>396</v>
      </c>
      <c r="F111" s="57" t="str">
        <f t="shared" si="1"/>
        <v>Ok</v>
      </c>
    </row>
    <row r="112" spans="1:6" ht="12.75">
      <c r="A112" t="s">
        <v>397</v>
      </c>
      <c r="B112" t="s">
        <v>272</v>
      </c>
      <c r="C112" s="61" t="s">
        <v>674</v>
      </c>
      <c r="D112" t="s">
        <v>274</v>
      </c>
      <c r="E112" s="57" t="s">
        <v>397</v>
      </c>
      <c r="F112" s="57" t="str">
        <f t="shared" si="1"/>
        <v>Ok</v>
      </c>
    </row>
    <row r="113" spans="1:6" ht="12.75">
      <c r="A113" t="s">
        <v>398</v>
      </c>
      <c r="B113" t="s">
        <v>272</v>
      </c>
      <c r="C113" s="61" t="s">
        <v>671</v>
      </c>
      <c r="D113" t="s">
        <v>274</v>
      </c>
      <c r="E113" s="57" t="s">
        <v>398</v>
      </c>
      <c r="F113" s="57" t="str">
        <f t="shared" si="1"/>
        <v>Ok</v>
      </c>
    </row>
    <row r="114" spans="1:6" ht="12.75">
      <c r="A114" t="s">
        <v>399</v>
      </c>
      <c r="B114" t="s">
        <v>272</v>
      </c>
      <c r="C114" s="61" t="s">
        <v>627</v>
      </c>
      <c r="D114" t="s">
        <v>274</v>
      </c>
      <c r="E114" s="57" t="s">
        <v>399</v>
      </c>
      <c r="F114" s="57" t="str">
        <f t="shared" si="1"/>
        <v>Ok</v>
      </c>
    </row>
    <row r="115" spans="1:6" ht="12.75">
      <c r="A115" t="s">
        <v>400</v>
      </c>
      <c r="B115" t="s">
        <v>272</v>
      </c>
      <c r="C115" s="61" t="s">
        <v>628</v>
      </c>
      <c r="D115" t="s">
        <v>274</v>
      </c>
      <c r="E115" s="57" t="s">
        <v>400</v>
      </c>
      <c r="F115" s="57" t="str">
        <f t="shared" si="1"/>
        <v>Ok</v>
      </c>
    </row>
    <row r="116" spans="1:6" ht="12.75">
      <c r="A116" t="s">
        <v>401</v>
      </c>
      <c r="B116" t="s">
        <v>272</v>
      </c>
      <c r="C116" s="61" t="s">
        <v>629</v>
      </c>
      <c r="D116" t="s">
        <v>274</v>
      </c>
      <c r="E116" s="57" t="s">
        <v>401</v>
      </c>
      <c r="F116" s="57" t="str">
        <f t="shared" si="1"/>
        <v>Ok</v>
      </c>
    </row>
    <row r="117" spans="1:6" ht="12.75">
      <c r="A117" t="s">
        <v>402</v>
      </c>
      <c r="B117" t="s">
        <v>272</v>
      </c>
      <c r="C117" s="61" t="s">
        <v>630</v>
      </c>
      <c r="D117" t="s">
        <v>274</v>
      </c>
      <c r="E117" s="57" t="s">
        <v>402</v>
      </c>
      <c r="F117" s="57" t="str">
        <f t="shared" si="1"/>
        <v>Ok</v>
      </c>
    </row>
    <row r="118" spans="1:6" ht="12.75">
      <c r="A118" t="s">
        <v>403</v>
      </c>
      <c r="B118" t="s">
        <v>272</v>
      </c>
      <c r="C118" s="61" t="s">
        <v>631</v>
      </c>
      <c r="D118" t="s">
        <v>274</v>
      </c>
      <c r="E118" s="57" t="s">
        <v>403</v>
      </c>
      <c r="F118" s="57" t="str">
        <f t="shared" si="1"/>
        <v>Ok</v>
      </c>
    </row>
    <row r="119" spans="1:6" ht="12.75">
      <c r="A119" t="s">
        <v>404</v>
      </c>
      <c r="B119" t="s">
        <v>272</v>
      </c>
      <c r="C119" s="61" t="s">
        <v>632</v>
      </c>
      <c r="D119" t="s">
        <v>274</v>
      </c>
      <c r="E119" s="57" t="s">
        <v>404</v>
      </c>
      <c r="F119" s="57" t="str">
        <f t="shared" si="1"/>
        <v>Ok</v>
      </c>
    </row>
    <row r="120" spans="1:6" ht="12.75">
      <c r="A120" t="s">
        <v>405</v>
      </c>
      <c r="B120" t="s">
        <v>272</v>
      </c>
      <c r="C120" s="61" t="s">
        <v>633</v>
      </c>
      <c r="D120" t="s">
        <v>274</v>
      </c>
      <c r="E120" s="57" t="s">
        <v>405</v>
      </c>
      <c r="F120" s="57" t="str">
        <f t="shared" si="1"/>
        <v>Ok</v>
      </c>
    </row>
    <row r="121" spans="1:6" ht="12.75">
      <c r="A121" t="s">
        <v>406</v>
      </c>
      <c r="B121" t="s">
        <v>272</v>
      </c>
      <c r="C121" s="61" t="s">
        <v>634</v>
      </c>
      <c r="D121" t="s">
        <v>274</v>
      </c>
      <c r="E121" s="57" t="s">
        <v>406</v>
      </c>
      <c r="F121" s="57" t="str">
        <f t="shared" si="1"/>
        <v>Ok</v>
      </c>
    </row>
    <row r="122" spans="1:6" ht="12.75">
      <c r="A122" t="s">
        <v>407</v>
      </c>
      <c r="B122" t="s">
        <v>272</v>
      </c>
      <c r="C122" s="61" t="s">
        <v>635</v>
      </c>
      <c r="D122" t="s">
        <v>274</v>
      </c>
      <c r="E122" s="57" t="s">
        <v>407</v>
      </c>
      <c r="F122" s="57" t="str">
        <f t="shared" si="1"/>
        <v>Ok</v>
      </c>
    </row>
    <row r="123" spans="1:6" ht="12.75">
      <c r="A123" t="s">
        <v>408</v>
      </c>
      <c r="B123" t="s">
        <v>272</v>
      </c>
      <c r="C123" s="61" t="s">
        <v>636</v>
      </c>
      <c r="D123" t="s">
        <v>274</v>
      </c>
      <c r="E123" s="57" t="s">
        <v>408</v>
      </c>
      <c r="F123" s="57" t="str">
        <f t="shared" si="1"/>
        <v>Ok</v>
      </c>
    </row>
    <row r="124" spans="1:6" ht="12.75">
      <c r="A124" t="s">
        <v>409</v>
      </c>
      <c r="B124" t="s">
        <v>272</v>
      </c>
      <c r="C124" s="61" t="s">
        <v>637</v>
      </c>
      <c r="D124" t="s">
        <v>274</v>
      </c>
      <c r="E124" s="57" t="s">
        <v>409</v>
      </c>
      <c r="F124" s="57" t="str">
        <f t="shared" si="1"/>
        <v>Ok</v>
      </c>
    </row>
    <row r="125" spans="1:6" ht="12.75">
      <c r="A125" t="s">
        <v>410</v>
      </c>
      <c r="B125" t="s">
        <v>272</v>
      </c>
      <c r="C125" s="61" t="s">
        <v>638</v>
      </c>
      <c r="D125" t="s">
        <v>274</v>
      </c>
      <c r="E125" s="57" t="s">
        <v>410</v>
      </c>
      <c r="F125" s="57" t="str">
        <f t="shared" si="1"/>
        <v>Ok</v>
      </c>
    </row>
    <row r="126" spans="1:6" ht="12.75">
      <c r="A126" t="s">
        <v>411</v>
      </c>
      <c r="B126" t="s">
        <v>272</v>
      </c>
      <c r="C126" s="61" t="s">
        <v>639</v>
      </c>
      <c r="D126" t="s">
        <v>274</v>
      </c>
      <c r="E126" s="57" t="s">
        <v>411</v>
      </c>
      <c r="F126" s="57" t="str">
        <f t="shared" si="1"/>
        <v>Ok</v>
      </c>
    </row>
    <row r="127" spans="1:6" ht="12.75">
      <c r="A127" t="s">
        <v>412</v>
      </c>
      <c r="B127" t="s">
        <v>272</v>
      </c>
      <c r="C127" s="61" t="s">
        <v>640</v>
      </c>
      <c r="D127" t="s">
        <v>274</v>
      </c>
      <c r="E127" s="57" t="s">
        <v>412</v>
      </c>
      <c r="F127" s="57" t="str">
        <f t="shared" si="1"/>
        <v>Ok</v>
      </c>
    </row>
    <row r="128" spans="1:6" ht="12.75">
      <c r="A128" t="s">
        <v>413</v>
      </c>
      <c r="B128" t="s">
        <v>272</v>
      </c>
      <c r="C128" s="61" t="s">
        <v>641</v>
      </c>
      <c r="D128" t="s">
        <v>274</v>
      </c>
      <c r="E128" s="57" t="s">
        <v>413</v>
      </c>
      <c r="F128" s="57" t="str">
        <f t="shared" si="1"/>
        <v>Ok</v>
      </c>
    </row>
    <row r="129" spans="1:6" ht="12.75">
      <c r="A129" t="s">
        <v>414</v>
      </c>
      <c r="B129" t="s">
        <v>272</v>
      </c>
      <c r="C129" s="61" t="s">
        <v>642</v>
      </c>
      <c r="D129" t="s">
        <v>274</v>
      </c>
      <c r="E129" s="57" t="s">
        <v>414</v>
      </c>
      <c r="F129" s="57" t="str">
        <f t="shared" si="1"/>
        <v>Ok</v>
      </c>
    </row>
    <row r="130" spans="1:6" ht="12.75">
      <c r="A130" t="s">
        <v>415</v>
      </c>
      <c r="B130" t="s">
        <v>272</v>
      </c>
      <c r="C130" s="61" t="s">
        <v>643</v>
      </c>
      <c r="D130" t="s">
        <v>274</v>
      </c>
      <c r="E130" s="57" t="s">
        <v>415</v>
      </c>
      <c r="F130" s="57" t="str">
        <f t="shared" si="1"/>
        <v>Ok</v>
      </c>
    </row>
    <row r="131" spans="1:6" ht="12.75">
      <c r="A131" t="s">
        <v>416</v>
      </c>
      <c r="B131" t="s">
        <v>272</v>
      </c>
      <c r="C131" s="61" t="s">
        <v>644</v>
      </c>
      <c r="D131" t="s">
        <v>274</v>
      </c>
      <c r="E131" s="57" t="s">
        <v>416</v>
      </c>
      <c r="F131" s="57" t="str">
        <f aca="true" t="shared" si="2" ref="F131:F194">IF(E131=A131,"Ok","Faux")</f>
        <v>Ok</v>
      </c>
    </row>
    <row r="132" spans="1:6" ht="12.75">
      <c r="A132" t="s">
        <v>417</v>
      </c>
      <c r="B132" t="s">
        <v>272</v>
      </c>
      <c r="C132" s="61" t="s">
        <v>645</v>
      </c>
      <c r="D132" t="s">
        <v>274</v>
      </c>
      <c r="E132" s="57" t="s">
        <v>417</v>
      </c>
      <c r="F132" s="57" t="str">
        <f t="shared" si="2"/>
        <v>Ok</v>
      </c>
    </row>
    <row r="133" spans="1:6" ht="12.75">
      <c r="A133" t="s">
        <v>418</v>
      </c>
      <c r="B133" t="s">
        <v>272</v>
      </c>
      <c r="C133" s="61" t="s">
        <v>646</v>
      </c>
      <c r="D133" t="s">
        <v>274</v>
      </c>
      <c r="E133" s="57" t="s">
        <v>418</v>
      </c>
      <c r="F133" s="57" t="str">
        <f t="shared" si="2"/>
        <v>Ok</v>
      </c>
    </row>
    <row r="134" spans="1:6" ht="12.75">
      <c r="A134" t="s">
        <v>419</v>
      </c>
      <c r="B134" t="s">
        <v>272</v>
      </c>
      <c r="C134" s="61" t="s">
        <v>647</v>
      </c>
      <c r="D134" t="s">
        <v>274</v>
      </c>
      <c r="E134" s="57" t="s">
        <v>419</v>
      </c>
      <c r="F134" s="57" t="str">
        <f t="shared" si="2"/>
        <v>Ok</v>
      </c>
    </row>
    <row r="135" spans="1:6" ht="12.75">
      <c r="A135" t="s">
        <v>420</v>
      </c>
      <c r="B135" t="s">
        <v>272</v>
      </c>
      <c r="C135" s="61" t="s">
        <v>648</v>
      </c>
      <c r="D135" t="s">
        <v>274</v>
      </c>
      <c r="E135" s="57" t="s">
        <v>420</v>
      </c>
      <c r="F135" s="57" t="str">
        <f t="shared" si="2"/>
        <v>Ok</v>
      </c>
    </row>
    <row r="136" spans="1:6" ht="12.75">
      <c r="A136" t="s">
        <v>421</v>
      </c>
      <c r="B136" t="s">
        <v>272</v>
      </c>
      <c r="C136" s="61" t="s">
        <v>649</v>
      </c>
      <c r="D136" t="s">
        <v>274</v>
      </c>
      <c r="E136" s="57" t="s">
        <v>421</v>
      </c>
      <c r="F136" s="57" t="str">
        <f t="shared" si="2"/>
        <v>Ok</v>
      </c>
    </row>
    <row r="137" spans="1:6" ht="12.75">
      <c r="A137" t="s">
        <v>422</v>
      </c>
      <c r="B137" t="s">
        <v>272</v>
      </c>
      <c r="C137" s="61" t="s">
        <v>650</v>
      </c>
      <c r="D137" t="s">
        <v>274</v>
      </c>
      <c r="E137" s="57" t="s">
        <v>422</v>
      </c>
      <c r="F137" s="57" t="str">
        <f t="shared" si="2"/>
        <v>Ok</v>
      </c>
    </row>
    <row r="138" spans="1:6" ht="12.75">
      <c r="A138" t="s">
        <v>423</v>
      </c>
      <c r="B138" t="s">
        <v>272</v>
      </c>
      <c r="C138" s="61" t="s">
        <v>651</v>
      </c>
      <c r="D138" t="s">
        <v>274</v>
      </c>
      <c r="E138" s="57" t="s">
        <v>423</v>
      </c>
      <c r="F138" s="57" t="str">
        <f t="shared" si="2"/>
        <v>Ok</v>
      </c>
    </row>
    <row r="139" spans="1:6" ht="12.75">
      <c r="A139" t="s">
        <v>424</v>
      </c>
      <c r="B139" t="s">
        <v>272</v>
      </c>
      <c r="C139" s="61" t="s">
        <v>652</v>
      </c>
      <c r="D139" t="s">
        <v>274</v>
      </c>
      <c r="E139" s="57" t="s">
        <v>424</v>
      </c>
      <c r="F139" s="57" t="str">
        <f t="shared" si="2"/>
        <v>Ok</v>
      </c>
    </row>
    <row r="140" spans="1:6" ht="12.75">
      <c r="A140" t="s">
        <v>425</v>
      </c>
      <c r="B140" t="s">
        <v>272</v>
      </c>
      <c r="C140" s="61" t="s">
        <v>653</v>
      </c>
      <c r="D140" t="s">
        <v>274</v>
      </c>
      <c r="E140" s="57" t="s">
        <v>425</v>
      </c>
      <c r="F140" s="57" t="str">
        <f t="shared" si="2"/>
        <v>Ok</v>
      </c>
    </row>
    <row r="141" spans="1:6" ht="12.75">
      <c r="A141" t="s">
        <v>426</v>
      </c>
      <c r="B141" t="s">
        <v>272</v>
      </c>
      <c r="C141" s="61" t="s">
        <v>654</v>
      </c>
      <c r="D141" t="s">
        <v>274</v>
      </c>
      <c r="E141" s="57" t="s">
        <v>426</v>
      </c>
      <c r="F141" s="57" t="str">
        <f t="shared" si="2"/>
        <v>Ok</v>
      </c>
    </row>
    <row r="142" spans="1:6" ht="12.75">
      <c r="A142" t="s">
        <v>427</v>
      </c>
      <c r="B142" t="s">
        <v>272</v>
      </c>
      <c r="C142" s="61" t="s">
        <v>655</v>
      </c>
      <c r="D142" t="s">
        <v>274</v>
      </c>
      <c r="E142" s="57" t="s">
        <v>427</v>
      </c>
      <c r="F142" s="57" t="str">
        <f t="shared" si="2"/>
        <v>Ok</v>
      </c>
    </row>
    <row r="143" spans="1:6" ht="12.75">
      <c r="A143" t="s">
        <v>428</v>
      </c>
      <c r="B143" t="s">
        <v>272</v>
      </c>
      <c r="C143" s="61" t="s">
        <v>656</v>
      </c>
      <c r="D143" t="s">
        <v>274</v>
      </c>
      <c r="E143" s="57" t="s">
        <v>428</v>
      </c>
      <c r="F143" s="57" t="str">
        <f t="shared" si="2"/>
        <v>Ok</v>
      </c>
    </row>
    <row r="144" spans="1:6" ht="12.75">
      <c r="A144" t="s">
        <v>429</v>
      </c>
      <c r="B144" t="s">
        <v>272</v>
      </c>
      <c r="C144" s="61" t="s">
        <v>657</v>
      </c>
      <c r="D144" t="s">
        <v>274</v>
      </c>
      <c r="E144" s="57" t="s">
        <v>429</v>
      </c>
      <c r="F144" s="57" t="str">
        <f t="shared" si="2"/>
        <v>Ok</v>
      </c>
    </row>
    <row r="145" spans="1:6" ht="12.75">
      <c r="A145" t="s">
        <v>430</v>
      </c>
      <c r="B145" t="s">
        <v>272</v>
      </c>
      <c r="C145" s="61" t="s">
        <v>658</v>
      </c>
      <c r="D145" t="s">
        <v>274</v>
      </c>
      <c r="E145" s="57" t="s">
        <v>430</v>
      </c>
      <c r="F145" s="57" t="str">
        <f t="shared" si="2"/>
        <v>Ok</v>
      </c>
    </row>
    <row r="146" spans="1:6" ht="12.75">
      <c r="A146" t="s">
        <v>431</v>
      </c>
      <c r="B146" t="s">
        <v>272</v>
      </c>
      <c r="C146" s="61" t="s">
        <v>659</v>
      </c>
      <c r="D146" t="s">
        <v>274</v>
      </c>
      <c r="E146" s="57" t="s">
        <v>431</v>
      </c>
      <c r="F146" s="57" t="str">
        <f t="shared" si="2"/>
        <v>Ok</v>
      </c>
    </row>
    <row r="147" spans="1:6" ht="12.75">
      <c r="A147" t="s">
        <v>432</v>
      </c>
      <c r="B147" t="s">
        <v>272</v>
      </c>
      <c r="C147" s="61" t="s">
        <v>660</v>
      </c>
      <c r="D147" t="s">
        <v>274</v>
      </c>
      <c r="E147" s="57" t="s">
        <v>432</v>
      </c>
      <c r="F147" s="57" t="str">
        <f t="shared" si="2"/>
        <v>Ok</v>
      </c>
    </row>
    <row r="148" spans="1:6" ht="12.75">
      <c r="A148" t="s">
        <v>433</v>
      </c>
      <c r="B148" t="s">
        <v>272</v>
      </c>
      <c r="C148" s="61" t="s">
        <v>661</v>
      </c>
      <c r="D148" t="s">
        <v>274</v>
      </c>
      <c r="E148" s="57" t="s">
        <v>433</v>
      </c>
      <c r="F148" s="57" t="str">
        <f t="shared" si="2"/>
        <v>Ok</v>
      </c>
    </row>
    <row r="149" spans="1:6" ht="12.75">
      <c r="A149" t="s">
        <v>434</v>
      </c>
      <c r="B149" t="s">
        <v>272</v>
      </c>
      <c r="C149" s="61" t="s">
        <v>662</v>
      </c>
      <c r="D149" t="s">
        <v>274</v>
      </c>
      <c r="E149" s="57" t="s">
        <v>434</v>
      </c>
      <c r="F149" s="57" t="str">
        <f t="shared" si="2"/>
        <v>Ok</v>
      </c>
    </row>
    <row r="150" spans="1:6" ht="12.75">
      <c r="A150" t="s">
        <v>435</v>
      </c>
      <c r="B150" t="s">
        <v>272</v>
      </c>
      <c r="C150" s="61" t="s">
        <v>663</v>
      </c>
      <c r="D150" t="s">
        <v>274</v>
      </c>
      <c r="E150" s="57" t="s">
        <v>435</v>
      </c>
      <c r="F150" s="57" t="str">
        <f t="shared" si="2"/>
        <v>Ok</v>
      </c>
    </row>
    <row r="151" spans="1:6" ht="12.75">
      <c r="A151" t="s">
        <v>436</v>
      </c>
      <c r="B151" t="s">
        <v>272</v>
      </c>
      <c r="C151" s="61" t="s">
        <v>664</v>
      </c>
      <c r="D151" t="s">
        <v>274</v>
      </c>
      <c r="E151" s="57" t="s">
        <v>436</v>
      </c>
      <c r="F151" s="57" t="str">
        <f t="shared" si="2"/>
        <v>Ok</v>
      </c>
    </row>
    <row r="152" spans="1:6" ht="12.75">
      <c r="A152" t="s">
        <v>437</v>
      </c>
      <c r="B152" t="s">
        <v>272</v>
      </c>
      <c r="C152" s="61" t="s">
        <v>665</v>
      </c>
      <c r="D152" t="s">
        <v>274</v>
      </c>
      <c r="E152" s="57" t="s">
        <v>437</v>
      </c>
      <c r="F152" s="57" t="str">
        <f t="shared" si="2"/>
        <v>Ok</v>
      </c>
    </row>
    <row r="153" spans="1:6" ht="12.75">
      <c r="A153" t="s">
        <v>438</v>
      </c>
      <c r="B153" t="s">
        <v>439</v>
      </c>
      <c r="C153" t="s">
        <v>675</v>
      </c>
      <c r="D153" t="s">
        <v>228</v>
      </c>
      <c r="E153" s="57" t="s">
        <v>438</v>
      </c>
      <c r="F153" s="57" t="str">
        <f t="shared" si="2"/>
        <v>Ok</v>
      </c>
    </row>
    <row r="154" spans="1:6" ht="12.75">
      <c r="A154" t="s">
        <v>440</v>
      </c>
      <c r="B154" t="s">
        <v>215</v>
      </c>
      <c r="C154" t="s">
        <v>441</v>
      </c>
      <c r="E154" s="57" t="s">
        <v>440</v>
      </c>
      <c r="F154" s="57" t="str">
        <f t="shared" si="2"/>
        <v>Ok</v>
      </c>
    </row>
    <row r="155" spans="1:6" ht="12.75">
      <c r="A155" t="s">
        <v>442</v>
      </c>
      <c r="B155" t="s">
        <v>215</v>
      </c>
      <c r="C155" t="s">
        <v>443</v>
      </c>
      <c r="E155" s="57" t="s">
        <v>442</v>
      </c>
      <c r="F155" s="57" t="str">
        <f t="shared" si="2"/>
        <v>Ok</v>
      </c>
    </row>
    <row r="156" spans="1:6" ht="12.75">
      <c r="A156" t="s">
        <v>444</v>
      </c>
      <c r="B156" t="s">
        <v>215</v>
      </c>
      <c r="C156" t="s">
        <v>445</v>
      </c>
      <c r="D156" t="s">
        <v>217</v>
      </c>
      <c r="E156" s="57" t="s">
        <v>444</v>
      </c>
      <c r="F156" s="57" t="str">
        <f t="shared" si="2"/>
        <v>Ok</v>
      </c>
    </row>
    <row r="157" spans="1:6" ht="12.75">
      <c r="A157" t="s">
        <v>446</v>
      </c>
      <c r="B157" t="s">
        <v>439</v>
      </c>
      <c r="C157" t="s">
        <v>447</v>
      </c>
      <c r="D157" t="s">
        <v>228</v>
      </c>
      <c r="E157" s="57" t="s">
        <v>446</v>
      </c>
      <c r="F157" s="57" t="str">
        <f t="shared" si="2"/>
        <v>Ok</v>
      </c>
    </row>
    <row r="158" spans="1:6" ht="12.75">
      <c r="A158" t="s">
        <v>448</v>
      </c>
      <c r="B158" t="s">
        <v>439</v>
      </c>
      <c r="C158" t="s">
        <v>449</v>
      </c>
      <c r="D158" t="s">
        <v>228</v>
      </c>
      <c r="E158" s="57" t="s">
        <v>448</v>
      </c>
      <c r="F158" s="57" t="str">
        <f t="shared" si="2"/>
        <v>Ok</v>
      </c>
    </row>
    <row r="159" spans="1:6" ht="12.75">
      <c r="A159" t="s">
        <v>450</v>
      </c>
      <c r="B159" t="s">
        <v>222</v>
      </c>
      <c r="C159" t="s">
        <v>451</v>
      </c>
      <c r="D159" t="s">
        <v>249</v>
      </c>
      <c r="E159" s="57" t="s">
        <v>450</v>
      </c>
      <c r="F159" s="57" t="str">
        <f t="shared" si="2"/>
        <v>Ok</v>
      </c>
    </row>
    <row r="160" spans="1:6" s="23" customFormat="1" ht="12.75">
      <c r="A160" s="71" t="s">
        <v>452</v>
      </c>
      <c r="E160" s="57" t="s">
        <v>452</v>
      </c>
      <c r="F160" s="57" t="str">
        <f t="shared" si="2"/>
        <v>Ok</v>
      </c>
    </row>
    <row r="161" spans="1:6" s="23" customFormat="1" ht="12.75">
      <c r="A161" s="71" t="s">
        <v>453</v>
      </c>
      <c r="E161" s="57" t="s">
        <v>453</v>
      </c>
      <c r="F161" s="57" t="str">
        <f t="shared" si="2"/>
        <v>Ok</v>
      </c>
    </row>
    <row r="162" spans="1:6" s="23" customFormat="1" ht="12.75">
      <c r="A162" s="71" t="s">
        <v>454</v>
      </c>
      <c r="E162" s="57" t="s">
        <v>454</v>
      </c>
      <c r="F162" s="57" t="str">
        <f t="shared" si="2"/>
        <v>Ok</v>
      </c>
    </row>
    <row r="163" spans="1:6" s="23" customFormat="1" ht="12.75">
      <c r="A163" s="71" t="s">
        <v>455</v>
      </c>
      <c r="E163" s="57" t="s">
        <v>455</v>
      </c>
      <c r="F163" s="57" t="str">
        <f t="shared" si="2"/>
        <v>Ok</v>
      </c>
    </row>
    <row r="164" spans="1:6" s="23" customFormat="1" ht="12.75">
      <c r="A164" s="71" t="s">
        <v>456</v>
      </c>
      <c r="E164" s="57" t="s">
        <v>456</v>
      </c>
      <c r="F164" s="57" t="str">
        <f t="shared" si="2"/>
        <v>Ok</v>
      </c>
    </row>
    <row r="165" spans="1:6" s="23" customFormat="1" ht="12.75">
      <c r="A165" s="71" t="s">
        <v>457</v>
      </c>
      <c r="E165" s="57" t="s">
        <v>457</v>
      </c>
      <c r="F165" s="57" t="str">
        <f t="shared" si="2"/>
        <v>Ok</v>
      </c>
    </row>
    <row r="166" spans="1:6" s="23" customFormat="1" ht="12.75">
      <c r="A166" s="71" t="s">
        <v>458</v>
      </c>
      <c r="E166" s="57" t="s">
        <v>458</v>
      </c>
      <c r="F166" s="57" t="str">
        <f t="shared" si="2"/>
        <v>Ok</v>
      </c>
    </row>
    <row r="167" spans="1:6" s="23" customFormat="1" ht="12.75">
      <c r="A167" s="71" t="s">
        <v>459</v>
      </c>
      <c r="E167" s="57" t="s">
        <v>459</v>
      </c>
      <c r="F167" s="57" t="str">
        <f t="shared" si="2"/>
        <v>Ok</v>
      </c>
    </row>
    <row r="168" spans="1:6" s="23" customFormat="1" ht="12.75">
      <c r="A168" s="71" t="s">
        <v>460</v>
      </c>
      <c r="E168" s="57" t="s">
        <v>460</v>
      </c>
      <c r="F168" s="57" t="str">
        <f t="shared" si="2"/>
        <v>Ok</v>
      </c>
    </row>
    <row r="169" spans="1:6" s="23" customFormat="1" ht="12.75">
      <c r="A169" s="71" t="s">
        <v>461</v>
      </c>
      <c r="E169" s="57" t="s">
        <v>461</v>
      </c>
      <c r="F169" s="57" t="str">
        <f t="shared" si="2"/>
        <v>Ok</v>
      </c>
    </row>
    <row r="170" spans="1:6" s="23" customFormat="1" ht="12.75">
      <c r="A170" s="71" t="s">
        <v>462</v>
      </c>
      <c r="E170" s="57" t="s">
        <v>462</v>
      </c>
      <c r="F170" s="57" t="str">
        <f t="shared" si="2"/>
        <v>Ok</v>
      </c>
    </row>
    <row r="171" spans="1:6" s="23" customFormat="1" ht="12.75">
      <c r="A171" s="71" t="s">
        <v>463</v>
      </c>
      <c r="E171" s="57" t="s">
        <v>463</v>
      </c>
      <c r="F171" s="57" t="str">
        <f t="shared" si="2"/>
        <v>Ok</v>
      </c>
    </row>
    <row r="172" spans="1:6" s="23" customFormat="1" ht="12.75">
      <c r="A172" s="71" t="s">
        <v>464</v>
      </c>
      <c r="E172" s="57" t="s">
        <v>464</v>
      </c>
      <c r="F172" s="57" t="str">
        <f t="shared" si="2"/>
        <v>Ok</v>
      </c>
    </row>
    <row r="173" spans="1:6" s="23" customFormat="1" ht="12.75">
      <c r="A173" s="71" t="s">
        <v>465</v>
      </c>
      <c r="E173" s="57" t="s">
        <v>465</v>
      </c>
      <c r="F173" s="57" t="str">
        <f t="shared" si="2"/>
        <v>Ok</v>
      </c>
    </row>
    <row r="174" spans="1:6" s="23" customFormat="1" ht="12.75">
      <c r="A174" s="71" t="s">
        <v>466</v>
      </c>
      <c r="E174" s="57" t="s">
        <v>466</v>
      </c>
      <c r="F174" s="57" t="str">
        <f t="shared" si="2"/>
        <v>Ok</v>
      </c>
    </row>
    <row r="175" spans="1:6" s="23" customFormat="1" ht="12.75">
      <c r="A175" s="71" t="s">
        <v>467</v>
      </c>
      <c r="E175" s="57" t="s">
        <v>467</v>
      </c>
      <c r="F175" s="57" t="str">
        <f t="shared" si="2"/>
        <v>Ok</v>
      </c>
    </row>
    <row r="176" spans="1:6" ht="12.75">
      <c r="A176" t="s">
        <v>468</v>
      </c>
      <c r="B176" t="s">
        <v>215</v>
      </c>
      <c r="C176" t="s">
        <v>469</v>
      </c>
      <c r="D176" t="s">
        <v>291</v>
      </c>
      <c r="E176" s="57" t="s">
        <v>468</v>
      </c>
      <c r="F176" s="57" t="str">
        <f t="shared" si="2"/>
        <v>Ok</v>
      </c>
    </row>
    <row r="177" spans="1:6" ht="12.75">
      <c r="A177" t="s">
        <v>470</v>
      </c>
      <c r="B177" t="s">
        <v>215</v>
      </c>
      <c r="C177" t="s">
        <v>471</v>
      </c>
      <c r="D177" t="s">
        <v>291</v>
      </c>
      <c r="E177" s="57" t="s">
        <v>470</v>
      </c>
      <c r="F177" s="57" t="str">
        <f t="shared" si="2"/>
        <v>Ok</v>
      </c>
    </row>
    <row r="178" spans="1:6" ht="12.75">
      <c r="A178" t="s">
        <v>472</v>
      </c>
      <c r="B178" t="s">
        <v>215</v>
      </c>
      <c r="C178" t="s">
        <v>473</v>
      </c>
      <c r="D178" t="s">
        <v>217</v>
      </c>
      <c r="E178" s="57" t="s">
        <v>472</v>
      </c>
      <c r="F178" s="57" t="str">
        <f t="shared" si="2"/>
        <v>Ok</v>
      </c>
    </row>
    <row r="179" spans="1:6" s="23" customFormat="1" ht="12.75">
      <c r="A179" s="71" t="s">
        <v>474</v>
      </c>
      <c r="E179" s="57" t="s">
        <v>474</v>
      </c>
      <c r="F179" s="57" t="str">
        <f t="shared" si="2"/>
        <v>Ok</v>
      </c>
    </row>
    <row r="180" spans="1:6" ht="12.75">
      <c r="A180" t="s">
        <v>475</v>
      </c>
      <c r="B180" t="s">
        <v>476</v>
      </c>
      <c r="C180" t="s">
        <v>476</v>
      </c>
      <c r="D180" t="s">
        <v>228</v>
      </c>
      <c r="E180" s="57" t="s">
        <v>475</v>
      </c>
      <c r="F180" s="57" t="str">
        <f t="shared" si="2"/>
        <v>Ok</v>
      </c>
    </row>
    <row r="181" spans="1:6" ht="12.75">
      <c r="A181" t="s">
        <v>477</v>
      </c>
      <c r="B181" t="s">
        <v>478</v>
      </c>
      <c r="C181" t="s">
        <v>626</v>
      </c>
      <c r="D181" t="s">
        <v>228</v>
      </c>
      <c r="E181" s="57" t="s">
        <v>477</v>
      </c>
      <c r="F181" s="57" t="str">
        <f t="shared" si="2"/>
        <v>Ok</v>
      </c>
    </row>
    <row r="182" spans="1:6" ht="12.75">
      <c r="A182" t="s">
        <v>480</v>
      </c>
      <c r="B182" t="s">
        <v>478</v>
      </c>
      <c r="C182" t="s">
        <v>481</v>
      </c>
      <c r="D182" t="s">
        <v>228</v>
      </c>
      <c r="E182" s="57" t="s">
        <v>480</v>
      </c>
      <c r="F182" s="57" t="str">
        <f t="shared" si="2"/>
        <v>Ok</v>
      </c>
    </row>
    <row r="183" spans="1:6" ht="12.75">
      <c r="A183" s="72" t="s">
        <v>482</v>
      </c>
      <c r="C183" t="s">
        <v>483</v>
      </c>
      <c r="D183" t="s">
        <v>228</v>
      </c>
      <c r="E183" s="57" t="s">
        <v>482</v>
      </c>
      <c r="F183" s="57" t="str">
        <f t="shared" si="2"/>
        <v>Ok</v>
      </c>
    </row>
    <row r="184" spans="1:6" ht="12.75">
      <c r="A184" t="s">
        <v>484</v>
      </c>
      <c r="B184" t="s">
        <v>478</v>
      </c>
      <c r="C184" t="s">
        <v>485</v>
      </c>
      <c r="D184" t="s">
        <v>228</v>
      </c>
      <c r="E184" s="57" t="s">
        <v>484</v>
      </c>
      <c r="F184" s="57" t="str">
        <f t="shared" si="2"/>
        <v>Ok</v>
      </c>
    </row>
    <row r="185" spans="1:6" ht="12.75">
      <c r="A185" t="s">
        <v>486</v>
      </c>
      <c r="B185" t="s">
        <v>478</v>
      </c>
      <c r="C185" t="s">
        <v>625</v>
      </c>
      <c r="E185" s="57" t="s">
        <v>486</v>
      </c>
      <c r="F185" s="57" t="str">
        <f t="shared" si="2"/>
        <v>Ok</v>
      </c>
    </row>
    <row r="186" spans="1:6" ht="12.75">
      <c r="A186" t="s">
        <v>487</v>
      </c>
      <c r="B186" t="s">
        <v>488</v>
      </c>
      <c r="C186" t="s">
        <v>489</v>
      </c>
      <c r="E186" s="57" t="s">
        <v>487</v>
      </c>
      <c r="F186" s="57" t="str">
        <f t="shared" si="2"/>
        <v>Ok</v>
      </c>
    </row>
    <row r="187" spans="1:6" ht="12.75">
      <c r="A187" t="s">
        <v>490</v>
      </c>
      <c r="B187" t="s">
        <v>478</v>
      </c>
      <c r="C187" t="s">
        <v>491</v>
      </c>
      <c r="D187" t="s">
        <v>228</v>
      </c>
      <c r="E187" s="57" t="s">
        <v>490</v>
      </c>
      <c r="F187" s="57" t="str">
        <f t="shared" si="2"/>
        <v>Ok</v>
      </c>
    </row>
    <row r="188" spans="1:6" ht="12.75">
      <c r="A188" t="s">
        <v>492</v>
      </c>
      <c r="B188" t="s">
        <v>493</v>
      </c>
      <c r="C188" t="s">
        <v>489</v>
      </c>
      <c r="E188" s="57" t="s">
        <v>492</v>
      </c>
      <c r="F188" s="57" t="str">
        <f t="shared" si="2"/>
        <v>Ok</v>
      </c>
    </row>
    <row r="189" spans="1:6" ht="12.75">
      <c r="A189" t="s">
        <v>494</v>
      </c>
      <c r="B189" t="s">
        <v>215</v>
      </c>
      <c r="C189" t="s">
        <v>495</v>
      </c>
      <c r="E189" s="57" t="s">
        <v>494</v>
      </c>
      <c r="F189" s="57" t="str">
        <f t="shared" si="2"/>
        <v>Ok</v>
      </c>
    </row>
    <row r="190" spans="1:6" ht="12.75">
      <c r="A190" t="s">
        <v>496</v>
      </c>
      <c r="B190" t="s">
        <v>497</v>
      </c>
      <c r="C190" t="s">
        <v>514</v>
      </c>
      <c r="E190" s="57" t="s">
        <v>496</v>
      </c>
      <c r="F190" s="57" t="str">
        <f t="shared" si="2"/>
        <v>Ok</v>
      </c>
    </row>
    <row r="191" spans="1:6" ht="12.75">
      <c r="A191" t="s">
        <v>515</v>
      </c>
      <c r="B191" t="s">
        <v>497</v>
      </c>
      <c r="C191" t="s">
        <v>516</v>
      </c>
      <c r="E191" s="57" t="s">
        <v>515</v>
      </c>
      <c r="F191" s="57" t="str">
        <f t="shared" si="2"/>
        <v>Ok</v>
      </c>
    </row>
    <row r="192" spans="1:6" ht="12.75">
      <c r="A192" t="s">
        <v>517</v>
      </c>
      <c r="B192" t="s">
        <v>497</v>
      </c>
      <c r="C192" t="s">
        <v>518</v>
      </c>
      <c r="E192" s="57" t="s">
        <v>517</v>
      </c>
      <c r="F192" s="57" t="str">
        <f t="shared" si="2"/>
        <v>Ok</v>
      </c>
    </row>
    <row r="193" spans="1:6" ht="12.75">
      <c r="A193" t="s">
        <v>519</v>
      </c>
      <c r="B193" t="s">
        <v>215</v>
      </c>
      <c r="C193" t="s">
        <v>520</v>
      </c>
      <c r="E193" s="57" t="s">
        <v>519</v>
      </c>
      <c r="F193" s="57" t="str">
        <f t="shared" si="2"/>
        <v>Ok</v>
      </c>
    </row>
    <row r="194" spans="1:6" ht="12.75">
      <c r="A194" t="s">
        <v>521</v>
      </c>
      <c r="B194" t="s">
        <v>497</v>
      </c>
      <c r="C194" t="s">
        <v>522</v>
      </c>
      <c r="E194" s="57" t="s">
        <v>521</v>
      </c>
      <c r="F194" s="57" t="str">
        <f t="shared" si="2"/>
        <v>Ok</v>
      </c>
    </row>
    <row r="195" spans="1:6" ht="12.75">
      <c r="A195" t="s">
        <v>523</v>
      </c>
      <c r="B195" t="s">
        <v>524</v>
      </c>
      <c r="C195" t="s">
        <v>525</v>
      </c>
      <c r="E195" s="57" t="s">
        <v>523</v>
      </c>
      <c r="F195" s="57" t="str">
        <f aca="true" t="shared" si="3" ref="F195:F232">IF(E195=A195,"Ok","Faux")</f>
        <v>Ok</v>
      </c>
    </row>
    <row r="196" spans="1:6" ht="12.75">
      <c r="A196" t="s">
        <v>526</v>
      </c>
      <c r="B196" t="s">
        <v>524</v>
      </c>
      <c r="C196" t="s">
        <v>228</v>
      </c>
      <c r="E196" s="57" t="s">
        <v>526</v>
      </c>
      <c r="F196" s="57" t="str">
        <f t="shared" si="3"/>
        <v>Ok</v>
      </c>
    </row>
    <row r="197" spans="1:6" ht="12.75">
      <c r="A197" t="s">
        <v>527</v>
      </c>
      <c r="B197" t="s">
        <v>524</v>
      </c>
      <c r="C197" t="s">
        <v>528</v>
      </c>
      <c r="E197" s="57" t="s">
        <v>527</v>
      </c>
      <c r="F197" s="57" t="str">
        <f t="shared" si="3"/>
        <v>Ok</v>
      </c>
    </row>
    <row r="198" spans="1:6" ht="12.75">
      <c r="A198" t="s">
        <v>529</v>
      </c>
      <c r="B198" t="s">
        <v>524</v>
      </c>
      <c r="C198" t="s">
        <v>530</v>
      </c>
      <c r="E198" s="57" t="s">
        <v>529</v>
      </c>
      <c r="F198" s="57" t="str">
        <f t="shared" si="3"/>
        <v>Ok</v>
      </c>
    </row>
    <row r="199" spans="1:6" ht="12.75">
      <c r="A199" t="s">
        <v>531</v>
      </c>
      <c r="B199" t="s">
        <v>524</v>
      </c>
      <c r="C199" t="s">
        <v>532</v>
      </c>
      <c r="E199" s="57" t="s">
        <v>531</v>
      </c>
      <c r="F199" s="57" t="str">
        <f t="shared" si="3"/>
        <v>Ok</v>
      </c>
    </row>
    <row r="200" spans="1:6" ht="12.75">
      <c r="A200" t="s">
        <v>533</v>
      </c>
      <c r="B200" t="s">
        <v>524</v>
      </c>
      <c r="C200" t="s">
        <v>534</v>
      </c>
      <c r="E200" s="57" t="s">
        <v>533</v>
      </c>
      <c r="F200" s="57" t="str">
        <f t="shared" si="3"/>
        <v>Ok</v>
      </c>
    </row>
    <row r="201" spans="1:6" ht="12.75">
      <c r="A201" t="s">
        <v>535</v>
      </c>
      <c r="B201" t="s">
        <v>524</v>
      </c>
      <c r="C201" t="s">
        <v>270</v>
      </c>
      <c r="E201" s="57" t="s">
        <v>535</v>
      </c>
      <c r="F201" s="57" t="str">
        <f t="shared" si="3"/>
        <v>Ok</v>
      </c>
    </row>
    <row r="202" spans="1:6" ht="12.75">
      <c r="A202" t="s">
        <v>536</v>
      </c>
      <c r="B202" t="s">
        <v>537</v>
      </c>
      <c r="C202" t="s">
        <v>538</v>
      </c>
      <c r="E202" s="57" t="s">
        <v>536</v>
      </c>
      <c r="F202" s="57" t="str">
        <f t="shared" si="3"/>
        <v>Ok</v>
      </c>
    </row>
    <row r="203" spans="1:6" ht="12.75">
      <c r="A203" t="s">
        <v>539</v>
      </c>
      <c r="B203" t="s">
        <v>537</v>
      </c>
      <c r="C203" t="s">
        <v>540</v>
      </c>
      <c r="E203" s="57" t="s">
        <v>539</v>
      </c>
      <c r="F203" s="57" t="str">
        <f t="shared" si="3"/>
        <v>Ok</v>
      </c>
    </row>
    <row r="204" spans="1:6" ht="12.75">
      <c r="A204" t="s">
        <v>541</v>
      </c>
      <c r="B204" t="s">
        <v>542</v>
      </c>
      <c r="C204" t="s">
        <v>543</v>
      </c>
      <c r="E204" s="57" t="s">
        <v>541</v>
      </c>
      <c r="F204" s="57" t="str">
        <f t="shared" si="3"/>
        <v>Ok</v>
      </c>
    </row>
    <row r="205" spans="1:6" ht="12.75">
      <c r="A205" t="s">
        <v>544</v>
      </c>
      <c r="B205" t="s">
        <v>542</v>
      </c>
      <c r="C205" t="s">
        <v>545</v>
      </c>
      <c r="E205" s="57" t="s">
        <v>544</v>
      </c>
      <c r="F205" s="57" t="str">
        <f t="shared" si="3"/>
        <v>Ok</v>
      </c>
    </row>
    <row r="206" spans="1:6" ht="12.75">
      <c r="A206" t="s">
        <v>546</v>
      </c>
      <c r="B206" t="s">
        <v>542</v>
      </c>
      <c r="C206" t="s">
        <v>547</v>
      </c>
      <c r="E206" s="57" t="s">
        <v>546</v>
      </c>
      <c r="F206" s="57" t="str">
        <f t="shared" si="3"/>
        <v>Ok</v>
      </c>
    </row>
    <row r="207" spans="1:6" ht="12.75">
      <c r="A207" t="s">
        <v>548</v>
      </c>
      <c r="B207" t="s">
        <v>542</v>
      </c>
      <c r="C207" t="s">
        <v>549</v>
      </c>
      <c r="E207" s="57" t="s">
        <v>548</v>
      </c>
      <c r="F207" s="57" t="str">
        <f t="shared" si="3"/>
        <v>Ok</v>
      </c>
    </row>
    <row r="208" spans="1:6" ht="12.75">
      <c r="A208" t="s">
        <v>550</v>
      </c>
      <c r="B208" t="s">
        <v>542</v>
      </c>
      <c r="C208" t="s">
        <v>551</v>
      </c>
      <c r="E208" s="57" t="s">
        <v>550</v>
      </c>
      <c r="F208" s="57" t="str">
        <f t="shared" si="3"/>
        <v>Ok</v>
      </c>
    </row>
    <row r="209" spans="1:6" ht="12.75">
      <c r="A209" t="s">
        <v>552</v>
      </c>
      <c r="B209" t="s">
        <v>542</v>
      </c>
      <c r="C209" t="s">
        <v>553</v>
      </c>
      <c r="E209" s="57" t="s">
        <v>552</v>
      </c>
      <c r="F209" s="57" t="str">
        <f t="shared" si="3"/>
        <v>Ok</v>
      </c>
    </row>
    <row r="210" spans="1:6" ht="12.75">
      <c r="A210" s="72" t="s">
        <v>554</v>
      </c>
      <c r="C210" t="s">
        <v>555</v>
      </c>
      <c r="E210" s="57" t="s">
        <v>554</v>
      </c>
      <c r="F210" s="57" t="str">
        <f t="shared" si="3"/>
        <v>Ok</v>
      </c>
    </row>
    <row r="211" spans="1:6" ht="12.75">
      <c r="A211" t="s">
        <v>556</v>
      </c>
      <c r="B211" t="s">
        <v>255</v>
      </c>
      <c r="C211" t="s">
        <v>557</v>
      </c>
      <c r="E211" s="57" t="s">
        <v>556</v>
      </c>
      <c r="F211" s="57" t="str">
        <f t="shared" si="3"/>
        <v>Ok</v>
      </c>
    </row>
    <row r="212" spans="1:6" ht="12.75">
      <c r="A212" t="s">
        <v>558</v>
      </c>
      <c r="B212" t="s">
        <v>255</v>
      </c>
      <c r="C212" t="s">
        <v>557</v>
      </c>
      <c r="E212" s="57" t="s">
        <v>558</v>
      </c>
      <c r="F212" s="57" t="str">
        <f t="shared" si="3"/>
        <v>Ok</v>
      </c>
    </row>
    <row r="213" spans="1:6" ht="12.75">
      <c r="A213" t="s">
        <v>559</v>
      </c>
      <c r="B213" t="s">
        <v>255</v>
      </c>
      <c r="C213" t="s">
        <v>557</v>
      </c>
      <c r="E213" s="57" t="s">
        <v>559</v>
      </c>
      <c r="F213" s="57" t="str">
        <f t="shared" si="3"/>
        <v>Ok</v>
      </c>
    </row>
    <row r="214" spans="1:6" ht="12.75">
      <c r="A214" t="s">
        <v>560</v>
      </c>
      <c r="B214" t="s">
        <v>217</v>
      </c>
      <c r="C214" t="s">
        <v>561</v>
      </c>
      <c r="E214" s="57" t="s">
        <v>560</v>
      </c>
      <c r="F214" s="57" t="str">
        <f t="shared" si="3"/>
        <v>Ok</v>
      </c>
    </row>
    <row r="215" spans="1:6" ht="12.75">
      <c r="A215" t="s">
        <v>562</v>
      </c>
      <c r="B215" t="s">
        <v>215</v>
      </c>
      <c r="C215" t="s">
        <v>563</v>
      </c>
      <c r="E215" s="57" t="s">
        <v>562</v>
      </c>
      <c r="F215" s="57" t="str">
        <f t="shared" si="3"/>
        <v>Ok</v>
      </c>
    </row>
    <row r="216" spans="1:6" ht="12.75">
      <c r="A216" t="s">
        <v>564</v>
      </c>
      <c r="B216" t="s">
        <v>215</v>
      </c>
      <c r="C216" t="s">
        <v>565</v>
      </c>
      <c r="E216" s="57" t="s">
        <v>564</v>
      </c>
      <c r="F216" s="57" t="str">
        <f t="shared" si="3"/>
        <v>Ok</v>
      </c>
    </row>
    <row r="217" spans="1:6" ht="12.75">
      <c r="A217" t="s">
        <v>566</v>
      </c>
      <c r="B217" t="s">
        <v>215</v>
      </c>
      <c r="C217" t="s">
        <v>567</v>
      </c>
      <c r="E217" s="57" t="s">
        <v>566</v>
      </c>
      <c r="F217" s="57" t="str">
        <f t="shared" si="3"/>
        <v>Ok</v>
      </c>
    </row>
    <row r="218" spans="1:6" ht="12.75">
      <c r="A218" t="s">
        <v>568</v>
      </c>
      <c r="B218" t="s">
        <v>215</v>
      </c>
      <c r="C218" t="s">
        <v>569</v>
      </c>
      <c r="E218" s="57" t="s">
        <v>568</v>
      </c>
      <c r="F218" s="57" t="str">
        <f t="shared" si="3"/>
        <v>Ok</v>
      </c>
    </row>
    <row r="219" spans="1:6" ht="12.75">
      <c r="A219" t="s">
        <v>570</v>
      </c>
      <c r="B219" t="s">
        <v>215</v>
      </c>
      <c r="C219" t="s">
        <v>571</v>
      </c>
      <c r="E219" s="57" t="s">
        <v>570</v>
      </c>
      <c r="F219" s="57" t="str">
        <f t="shared" si="3"/>
        <v>Ok</v>
      </c>
    </row>
    <row r="220" spans="1:6" ht="12.75">
      <c r="A220" t="s">
        <v>572</v>
      </c>
      <c r="B220" t="s">
        <v>220</v>
      </c>
      <c r="C220" t="s">
        <v>573</v>
      </c>
      <c r="D220" t="s">
        <v>217</v>
      </c>
      <c r="E220" s="57" t="s">
        <v>572</v>
      </c>
      <c r="F220" s="57" t="str">
        <f t="shared" si="3"/>
        <v>Ok</v>
      </c>
    </row>
    <row r="221" spans="1:6" s="23" customFormat="1" ht="12.75">
      <c r="A221" s="71" t="s">
        <v>574</v>
      </c>
      <c r="E221" s="57" t="s">
        <v>574</v>
      </c>
      <c r="F221" s="57" t="str">
        <f t="shared" si="3"/>
        <v>Ok</v>
      </c>
    </row>
    <row r="222" spans="1:6" ht="12.75">
      <c r="A222" t="s">
        <v>575</v>
      </c>
      <c r="B222" t="s">
        <v>255</v>
      </c>
      <c r="C222" t="s">
        <v>256</v>
      </c>
      <c r="E222" s="57" t="s">
        <v>575</v>
      </c>
      <c r="F222" s="57" t="str">
        <f t="shared" si="3"/>
        <v>Ok</v>
      </c>
    </row>
    <row r="223" spans="1:6" ht="12.75">
      <c r="A223" t="s">
        <v>576</v>
      </c>
      <c r="B223" t="s">
        <v>215</v>
      </c>
      <c r="C223" t="s">
        <v>577</v>
      </c>
      <c r="E223" s="57" t="s">
        <v>576</v>
      </c>
      <c r="F223" s="57" t="str">
        <f t="shared" si="3"/>
        <v>Ok</v>
      </c>
    </row>
    <row r="224" spans="1:6" ht="12.75">
      <c r="A224" t="s">
        <v>578</v>
      </c>
      <c r="B224" t="s">
        <v>1001</v>
      </c>
      <c r="C224" t="s">
        <v>579</v>
      </c>
      <c r="E224" s="57" t="s">
        <v>578</v>
      </c>
      <c r="F224" s="57" t="str">
        <f t="shared" si="3"/>
        <v>Ok</v>
      </c>
    </row>
    <row r="225" spans="1:6" ht="12.75">
      <c r="A225" t="s">
        <v>580</v>
      </c>
      <c r="B225" t="s">
        <v>1001</v>
      </c>
      <c r="C225" t="s">
        <v>581</v>
      </c>
      <c r="E225" s="57" t="s">
        <v>580</v>
      </c>
      <c r="F225" s="57" t="str">
        <f t="shared" si="3"/>
        <v>Ok</v>
      </c>
    </row>
    <row r="226" spans="1:6" ht="12.75">
      <c r="A226" t="s">
        <v>582</v>
      </c>
      <c r="B226" t="s">
        <v>1001</v>
      </c>
      <c r="E226" s="57" t="s">
        <v>582</v>
      </c>
      <c r="F226" s="57" t="str">
        <f t="shared" si="3"/>
        <v>Ok</v>
      </c>
    </row>
    <row r="227" spans="1:6" ht="12.75">
      <c r="A227" t="s">
        <v>583</v>
      </c>
      <c r="B227" t="s">
        <v>584</v>
      </c>
      <c r="C227" t="s">
        <v>585</v>
      </c>
      <c r="E227" s="57" t="s">
        <v>583</v>
      </c>
      <c r="F227" s="57" t="str">
        <f t="shared" si="3"/>
        <v>Ok</v>
      </c>
    </row>
    <row r="228" spans="1:6" ht="12.75">
      <c r="A228" t="s">
        <v>586</v>
      </c>
      <c r="B228" t="s">
        <v>584</v>
      </c>
      <c r="C228" t="s">
        <v>585</v>
      </c>
      <c r="E228" s="57" t="s">
        <v>586</v>
      </c>
      <c r="F228" s="57" t="str">
        <f t="shared" si="3"/>
        <v>Ok</v>
      </c>
    </row>
    <row r="229" spans="1:6" ht="12.75">
      <c r="A229" t="s">
        <v>587</v>
      </c>
      <c r="B229" t="s">
        <v>584</v>
      </c>
      <c r="C229" t="s">
        <v>585</v>
      </c>
      <c r="E229" s="57" t="s">
        <v>587</v>
      </c>
      <c r="F229" s="57" t="str">
        <f t="shared" si="3"/>
        <v>Ok</v>
      </c>
    </row>
    <row r="230" spans="1:6" ht="12.75">
      <c r="A230" t="s">
        <v>588</v>
      </c>
      <c r="B230" t="s">
        <v>1001</v>
      </c>
      <c r="C230" t="s">
        <v>589</v>
      </c>
      <c r="E230" s="57" t="s">
        <v>588</v>
      </c>
      <c r="F230" s="57" t="str">
        <f t="shared" si="3"/>
        <v>Ok</v>
      </c>
    </row>
    <row r="231" spans="1:6" ht="12.75">
      <c r="A231" t="s">
        <v>590</v>
      </c>
      <c r="B231" t="s">
        <v>215</v>
      </c>
      <c r="C231" t="s">
        <v>493</v>
      </c>
      <c r="E231" s="57" t="s">
        <v>590</v>
      </c>
      <c r="F231" s="57" t="str">
        <f t="shared" si="3"/>
        <v>Ok</v>
      </c>
    </row>
    <row r="232" spans="1:6" s="23" customFormat="1" ht="12.75">
      <c r="A232" s="2" t="s">
        <v>591</v>
      </c>
      <c r="B232" s="2" t="s">
        <v>249</v>
      </c>
      <c r="C232" s="2" t="s">
        <v>592</v>
      </c>
      <c r="D232" s="2"/>
      <c r="E232" s="57" t="s">
        <v>591</v>
      </c>
      <c r="F232" s="57" t="str">
        <f t="shared" si="3"/>
        <v>Ok</v>
      </c>
    </row>
  </sheetData>
  <autoFilter ref="A1:F232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commandes d'Astrolog</dc:title>
  <dc:subject/>
  <dc:creator>Paloma</dc:creator>
  <cp:keywords/>
  <dc:description/>
  <cp:lastModifiedBy>Philippe E</cp:lastModifiedBy>
  <cp:lastPrinted>2002-06-17T22:13:20Z</cp:lastPrinted>
  <dcterms:created xsi:type="dcterms:W3CDTF">2002-03-03T21:46:47Z</dcterms:created>
  <dcterms:modified xsi:type="dcterms:W3CDTF">2007-03-30T08:42:02Z</dcterms:modified>
  <cp:category/>
  <cp:version/>
  <cp:contentType/>
  <cp:contentStatus/>
</cp:coreProperties>
</file>